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mg134369\Downloads\"/>
    </mc:Choice>
  </mc:AlternateContent>
  <xr:revisionPtr revIDLastSave="0" documentId="8_{C286A350-D096-4BFC-8D12-31948D399977}" xr6:coauthVersionLast="47" xr6:coauthVersionMax="47" xr10:uidLastSave="{00000000-0000-0000-0000-000000000000}"/>
  <bookViews>
    <workbookView xWindow="-110" yWindow="-110" windowWidth="19420" windowHeight="11500" activeTab="1" xr2:uid="{3263DA3F-6102-4BE5-BC5D-4C5E7700A928}"/>
  </bookViews>
  <sheets>
    <sheet name="Formulario" sheetId="1" r:id="rId1"/>
    <sheet name="Ejemplo" sheetId="4" r:id="rId2"/>
  </sheets>
  <definedNames>
    <definedName name="_xlnm.Print_Area" localSheetId="0">Formulario!$A$1:$G$59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7" i="4" l="1"/>
  <c r="D56" i="4"/>
  <c r="D55" i="4"/>
  <c r="D54" i="4"/>
  <c r="D58" i="4" s="1"/>
  <c r="G17" i="4" s="1"/>
  <c r="D53" i="4"/>
  <c r="D48" i="4"/>
  <c r="D47" i="4"/>
  <c r="D46" i="4"/>
  <c r="D45" i="4"/>
  <c r="D40" i="4"/>
  <c r="D39" i="4"/>
  <c r="D38" i="4"/>
  <c r="D37" i="4"/>
  <c r="D32" i="4"/>
  <c r="D31" i="4"/>
  <c r="D26" i="4"/>
  <c r="D25" i="4"/>
  <c r="D24" i="4"/>
  <c r="D23" i="4"/>
  <c r="D22" i="4"/>
  <c r="D21" i="4"/>
  <c r="D20" i="4"/>
  <c r="D15" i="4"/>
  <c r="D14" i="4"/>
  <c r="D13" i="4"/>
  <c r="D12" i="4"/>
  <c r="D49" i="4" l="1"/>
  <c r="G16" i="4" s="1"/>
  <c r="D41" i="4"/>
  <c r="G15" i="4" s="1"/>
  <c r="D33" i="4"/>
  <c r="G14" i="4" s="1"/>
  <c r="D27" i="4"/>
  <c r="G13" i="4" s="1"/>
  <c r="D16" i="4"/>
  <c r="G12" i="4" s="1"/>
  <c r="D54" i="1"/>
  <c r="D55" i="1"/>
  <c r="D56" i="1"/>
  <c r="D57" i="1"/>
  <c r="D53" i="1"/>
  <c r="D46" i="1"/>
  <c r="D47" i="1"/>
  <c r="D48" i="1"/>
  <c r="D45" i="1"/>
  <c r="D38" i="1"/>
  <c r="D39" i="1"/>
  <c r="D40" i="1"/>
  <c r="D37" i="1"/>
  <c r="D32" i="1"/>
  <c r="D31" i="1"/>
  <c r="D21" i="1"/>
  <c r="D22" i="1"/>
  <c r="D23" i="1"/>
  <c r="D24" i="1"/>
  <c r="D25" i="1"/>
  <c r="D26" i="1"/>
  <c r="D20" i="1"/>
  <c r="D14" i="1"/>
  <c r="D15" i="1"/>
  <c r="D13" i="1"/>
  <c r="D12" i="1"/>
  <c r="G18" i="4" l="1"/>
  <c r="D27" i="1"/>
  <c r="G13" i="1" s="1"/>
  <c r="D16" i="1"/>
  <c r="G12" i="1" s="1"/>
  <c r="D41" i="1"/>
  <c r="G15" i="1" s="1"/>
  <c r="D49" i="1"/>
  <c r="G16" i="1" s="1"/>
  <c r="D58" i="1"/>
  <c r="G17" i="1" s="1"/>
  <c r="D33" i="1"/>
  <c r="G14" i="1" s="1"/>
  <c r="G18" i="1" l="1"/>
</calcChain>
</file>

<file path=xl/sharedStrings.xml><?xml version="1.0" encoding="utf-8"?>
<sst xmlns="http://schemas.openxmlformats.org/spreadsheetml/2006/main" count="162" uniqueCount="54">
  <si>
    <t>2. Reuniones periódicas de coordinación</t>
  </si>
  <si>
    <t>3. Procesos de aprendizaje y mejora continua</t>
  </si>
  <si>
    <t>4. Sistemas de incentivos alineados al cumplimiento de las metas</t>
  </si>
  <si>
    <t>1. Metas/resultados compartidos</t>
  </si>
  <si>
    <t xml:space="preserve">Puntuación </t>
  </si>
  <si>
    <t>Ponderación</t>
  </si>
  <si>
    <t>Total</t>
  </si>
  <si>
    <t>RESULTADOS POR COMPONENTE</t>
  </si>
  <si>
    <t>2. Medición sistemática % pacientes de cada perfil
que recibe la oferta de cuidados evidenciados</t>
  </si>
  <si>
    <t>1. Definición “oferta de cuidados evidenciados”
para los distintos perfiles de pacientes</t>
  </si>
  <si>
    <t>3. Promover la involucración de disciplinas en la
unidad de VIH.</t>
  </si>
  <si>
    <t>4. Explicitación de funciones de autocuidado.</t>
  </si>
  <si>
    <t>5. Trabajo en equipo y desarrollo de reuniones.</t>
  </si>
  <si>
    <t>6. Co-diseño del modelo de prestación de cuidados
con los pacientes.</t>
  </si>
  <si>
    <t>7. Nuevas tecnologías para seguimiento y coordinación.</t>
  </si>
  <si>
    <t xml:space="preserve">ORGANIZACIÓN DEL SISTEMA </t>
  </si>
  <si>
    <t xml:space="preserve">DISEÑO DEL MODELO DE PRESTACIÓN DE CUIDADOS </t>
  </si>
  <si>
    <t>SISTEMAS DE INFORMACIÓN CLÍNICA</t>
  </si>
  <si>
    <t>1. HCE compartida</t>
  </si>
  <si>
    <t>2. Sistema de estratificación de pacientes con VIH</t>
  </si>
  <si>
    <t>SISTEMAS DE APOYO A LA TOMA DE DECISIONES CLÍNICAS</t>
  </si>
  <si>
    <t>2. Sistema de alertas</t>
  </si>
  <si>
    <t>1. Sistemas de medición sistemática de indicadores de calidad y seguridad clínica</t>
  </si>
  <si>
    <t>3. Programa interacciones integrado con receta electrónica</t>
  </si>
  <si>
    <t>4. Procesos de identificación y difusión de buenas prácticas</t>
  </si>
  <si>
    <t>APOYO AL AUTOCUIDADO</t>
  </si>
  <si>
    <t>1. Estrategias de autocuidado adaptadas a perfiles de pacientes</t>
  </si>
  <si>
    <t>2. Explorar nuevas intervenciones de autocuidado</t>
  </si>
  <si>
    <t>3. Aprovechar el potencial de los “pares” para autocuidado</t>
  </si>
  <si>
    <t>4. Explotar potencial de la mHealth</t>
  </si>
  <si>
    <t xml:space="preserve">Total Componente </t>
  </si>
  <si>
    <t>RECURSOS Y POLÍTICAS COMUNITARIAS</t>
  </si>
  <si>
    <t>1. Mapa de recursos comunitarios y estrategias conjuntas</t>
  </si>
  <si>
    <t>2. Especialización de los recursos comunitarios en funciones clave</t>
  </si>
  <si>
    <t>3. Los recursos y políticas comunitarias se dirigen a satisfacer necesidades psicosociales de los colectivos más vulnerables.</t>
  </si>
  <si>
    <t>4. Fortalecer los recursos sociales generales de ámbito comunitario</t>
  </si>
  <si>
    <t>5. Fortalecer el colectivo de trabajadores sociales y profesionales del ámbito comunitario</t>
  </si>
  <si>
    <t>RESULTADO MODELO COMPLETO</t>
  </si>
  <si>
    <t>COMPONENTE</t>
  </si>
  <si>
    <t>PUNTUACIÓN</t>
  </si>
  <si>
    <t>TOTAL MODELO COMPLETO</t>
  </si>
  <si>
    <r>
      <t xml:space="preserve">Interpretación resultado (Max: 12,75): Bajo ≤4,25; Medio &gt;4,25 y </t>
    </r>
    <r>
      <rPr>
        <sz val="11"/>
        <color theme="1"/>
        <rFont val="Calibri"/>
        <family val="2"/>
      </rPr>
      <t>˂</t>
    </r>
    <r>
      <rPr>
        <i/>
        <sz val="11"/>
        <color theme="1"/>
        <rFont val="Calibri"/>
        <family val="2"/>
        <scheme val="minor"/>
      </rPr>
      <t xml:space="preserve">8,5; Alto </t>
    </r>
    <r>
      <rPr>
        <sz val="11"/>
        <color theme="1"/>
        <rFont val="Calibri"/>
        <family val="2"/>
      </rPr>
      <t>≥</t>
    </r>
    <r>
      <rPr>
        <i/>
        <sz val="11"/>
        <color theme="1"/>
        <rFont val="Calibri"/>
        <family val="2"/>
        <scheme val="minor"/>
      </rPr>
      <t>8,5</t>
    </r>
  </si>
  <si>
    <t xml:space="preserve">Interpretación resultado (Max: 9,75): Bajo ≤3,25; Medio &gt;3,25 y ˂6,5; Alto ≥6,5 </t>
  </si>
  <si>
    <t>Interpretación resultado (Max: 5,25): Bajo ≤1,75; Medio &gt;1,75 y ˂3,5; Alto ≥3,5</t>
  </si>
  <si>
    <t>Interpretación resultado (Max: 6): Bajo ≤2; Medio &gt;2 y ˂4; Alto ≥4</t>
  </si>
  <si>
    <t>Interpretación resultado (Max: 3): Bajo ≤1; Medio &gt;1 y ˂2; Alto ≥2</t>
  </si>
  <si>
    <t>Interpretación resultado (Max: 42): Bajo ≤14; Medio &gt;14 y ˂28; Alto ≥28</t>
  </si>
  <si>
    <t>HERRAMIENTA DE AUTOEVALUACIÓN</t>
  </si>
  <si>
    <t>HOJA DE RESULTADOS</t>
  </si>
  <si>
    <t xml:space="preserve">INSTRUCCIONES </t>
  </si>
  <si>
    <t>INTERPRETACIÓN DE LOS RESULTADOS</t>
  </si>
  <si>
    <t xml:space="preserve"> </t>
  </si>
  <si>
    <r>
      <t>Complete en la columna "</t>
    </r>
    <r>
      <rPr>
        <b/>
        <sz val="10"/>
        <color theme="1"/>
        <rFont val="Calibri"/>
        <family val="2"/>
        <scheme val="minor"/>
      </rPr>
      <t>puntuación"</t>
    </r>
    <r>
      <rPr>
        <sz val="10"/>
        <color theme="1"/>
        <rFont val="Calibri"/>
        <family val="2"/>
        <scheme val="minor"/>
      </rPr>
      <t xml:space="preserve"> el valor obtenido en cada una de las respuestas del cuestionario en una escala de 0 a 1,5  (0; 0,5; 1; 1,5). La columna de "</t>
    </r>
    <r>
      <rPr>
        <b/>
        <sz val="10"/>
        <color theme="1"/>
        <rFont val="Calibri"/>
        <family val="2"/>
        <scheme val="minor"/>
      </rPr>
      <t>ponderación"</t>
    </r>
    <r>
      <rPr>
        <sz val="10"/>
        <color theme="1"/>
        <rFont val="Calibri"/>
        <family val="2"/>
        <scheme val="minor"/>
      </rPr>
      <t xml:space="preserve"> es un parametro fijo que no debe modificar. En la columna "</t>
    </r>
    <r>
      <rPr>
        <b/>
        <sz val="10"/>
        <color theme="1"/>
        <rFont val="Calibri"/>
        <family val="2"/>
        <scheme val="minor"/>
      </rPr>
      <t xml:space="preserve">total" </t>
    </r>
    <r>
      <rPr>
        <sz val="10"/>
        <color theme="1"/>
        <rFont val="Calibri"/>
        <family val="2"/>
        <scheme val="minor"/>
      </rPr>
      <t xml:space="preserve">podrá ver el resultado de cada componente de forma automática. </t>
    </r>
  </si>
  <si>
    <r>
      <t xml:space="preserve">En la columna </t>
    </r>
    <r>
      <rPr>
        <b/>
        <sz val="10"/>
        <color theme="1"/>
        <rFont val="Calibri"/>
        <family val="2"/>
        <scheme val="minor"/>
      </rPr>
      <t>"puntuación"</t>
    </r>
    <r>
      <rPr>
        <sz val="10"/>
        <color theme="1"/>
        <rFont val="Calibri"/>
        <family val="2"/>
        <scheme val="minor"/>
      </rPr>
      <t xml:space="preserve"> podrá ver los resultados de cada componente de forma automática, visualizandose mediante un rango de colores que indica el grado de implantación de cada uno de los componentes del modelo en su contexto local: Grado de implantación alto (verde); Grado de implantación medio (amarillo); Grado de implantación bajo (rojo). El último valor indica el </t>
    </r>
    <r>
      <rPr>
        <b/>
        <sz val="10"/>
        <color theme="1"/>
        <rFont val="Calibri"/>
        <family val="2"/>
        <scheme val="minor"/>
      </rPr>
      <t>resultado del modelo completo</t>
    </r>
    <r>
      <rPr>
        <sz val="10"/>
        <color theme="1"/>
        <rFont val="Calibri"/>
        <family val="2"/>
        <scheme val="minor"/>
      </rPr>
      <t>, visualizandose con el mismo rango de colores utilizado para cada componente.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</si>
</sst>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font>
    <font>
      <b/>
      <sz val="11"/>
      <color theme="0"/>
      <name val="Calibri"/>
      <family val="2"/>
      <scheme val="minor"/>
    </font>
    <font>
      <sz val="10"/>
      <color theme="1"/>
      <name val="Calibri"/>
      <family val="2"/>
      <scheme val="minor"/>
    </font>
    <font>
      <b/>
      <sz val="10"/>
      <color theme="1"/>
      <name val="Calibri"/>
      <family val="2"/>
      <scheme val="minor"/>
    </font>
  </fonts>
  <fills count="8">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s>
  <cellStyleXfs count="1">
    <xf numFmtId="0" fontId="0" fillId="0" borderId="0"/>
  </cellStyleXfs>
  <cellXfs count="34">
    <xf numFmtId="0" fontId="0" fillId="0" borderId="0" xfId="0"/>
    <xf numFmtId="0" fontId="0" fillId="0" borderId="0" xfId="0" applyAlignment="1">
      <alignment horizontal="center"/>
    </xf>
    <xf numFmtId="0" fontId="1" fillId="0" borderId="1" xfId="0" applyFont="1" applyBorder="1"/>
    <xf numFmtId="0" fontId="0" fillId="0" borderId="1" xfId="0" applyBorder="1" applyAlignment="1">
      <alignment wrapText="1"/>
    </xf>
    <xf numFmtId="0" fontId="0" fillId="0" borderId="1" xfId="0" applyBorder="1" applyAlignment="1">
      <alignment horizontal="center"/>
    </xf>
    <xf numFmtId="0" fontId="0" fillId="0" borderId="1" xfId="0" applyBorder="1"/>
    <xf numFmtId="0" fontId="1" fillId="3" borderId="1" xfId="0" applyFont="1" applyFill="1" applyBorder="1"/>
    <xf numFmtId="0" fontId="1" fillId="3" borderId="1" xfId="0" applyFont="1" applyFill="1" applyBorder="1" applyAlignment="1">
      <alignment horizontal="center"/>
    </xf>
    <xf numFmtId="0" fontId="1" fillId="4" borderId="1" xfId="0" applyFont="1" applyFill="1" applyBorder="1"/>
    <xf numFmtId="2" fontId="0" fillId="0" borderId="1" xfId="0" applyNumberFormat="1" applyBorder="1" applyAlignment="1">
      <alignment horizontal="center"/>
    </xf>
    <xf numFmtId="2" fontId="1" fillId="0" borderId="1" xfId="0" applyNumberFormat="1" applyFont="1" applyBorder="1" applyAlignment="1">
      <alignment horizontal="center"/>
    </xf>
    <xf numFmtId="0" fontId="0" fillId="4" borderId="6" xfId="0" applyFill="1" applyBorder="1"/>
    <xf numFmtId="0" fontId="0" fillId="4" borderId="7" xfId="0" applyFill="1" applyBorder="1"/>
    <xf numFmtId="0" fontId="0" fillId="4" borderId="7" xfId="0" applyFill="1" applyBorder="1" applyAlignment="1">
      <alignment horizontal="center"/>
    </xf>
    <xf numFmtId="0" fontId="0" fillId="4" borderId="8" xfId="0" applyFill="1" applyBorder="1"/>
    <xf numFmtId="0" fontId="0" fillId="4" borderId="9" xfId="0" applyFill="1" applyBorder="1"/>
    <xf numFmtId="0" fontId="0" fillId="4" borderId="9" xfId="0" applyFill="1" applyBorder="1" applyAlignment="1">
      <alignment horizontal="center"/>
    </xf>
    <xf numFmtId="0" fontId="0" fillId="4" borderId="0" xfId="0" applyFill="1"/>
    <xf numFmtId="0" fontId="2" fillId="4" borderId="0" xfId="0" applyFont="1" applyFill="1"/>
    <xf numFmtId="0" fontId="0" fillId="4" borderId="0" xfId="0" applyFill="1" applyAlignment="1">
      <alignment horizontal="center"/>
    </xf>
    <xf numFmtId="0" fontId="2" fillId="0" borderId="1" xfId="0" applyFont="1" applyBorder="1" applyAlignment="1">
      <alignment horizontal="center"/>
    </xf>
    <xf numFmtId="0" fontId="1" fillId="0" borderId="3" xfId="0" applyFont="1" applyBorder="1" applyAlignment="1">
      <alignment horizontal="left" wrapText="1"/>
    </xf>
    <xf numFmtId="0" fontId="1" fillId="0" borderId="4" xfId="0" applyFont="1" applyBorder="1" applyAlignment="1">
      <alignment horizontal="left" wrapText="1"/>
    </xf>
    <xf numFmtId="0" fontId="1" fillId="0" borderId="5" xfId="0" applyFont="1" applyBorder="1" applyAlignment="1">
      <alignment horizontal="left" wrapText="1"/>
    </xf>
    <xf numFmtId="0" fontId="4" fillId="6" borderId="0" xfId="0" applyFont="1" applyFill="1" applyAlignment="1">
      <alignment horizontal="center" vertical="center"/>
    </xf>
    <xf numFmtId="0" fontId="5" fillId="7" borderId="0" xfId="0" applyFont="1" applyFill="1" applyAlignment="1">
      <alignment horizontal="center" vertical="center" wrapText="1"/>
    </xf>
    <xf numFmtId="0" fontId="1" fillId="0" borderId="3" xfId="0" applyFont="1" applyBorder="1" applyAlignment="1">
      <alignment horizontal="left"/>
    </xf>
    <xf numFmtId="0" fontId="1" fillId="0" borderId="4" xfId="0" applyFont="1" applyBorder="1" applyAlignment="1">
      <alignment horizontal="left"/>
    </xf>
    <xf numFmtId="0" fontId="1" fillId="0" borderId="5" xfId="0" applyFont="1" applyBorder="1" applyAlignment="1">
      <alignment horizontal="left"/>
    </xf>
    <xf numFmtId="0" fontId="4" fillId="5" borderId="0" xfId="0" applyFont="1" applyFill="1" applyAlignment="1">
      <alignment horizontal="center" vertical="center"/>
    </xf>
    <xf numFmtId="0" fontId="4" fillId="5"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cellXfs>
  <cellStyles count="1">
    <cellStyle name="Normal" xfId="0" builtinId="0"/>
  </cellStyles>
  <dxfs count="78">
    <dxf>
      <fill>
        <patternFill>
          <bgColor rgb="FFFFC000"/>
        </patternFill>
      </fill>
    </dxf>
    <dxf>
      <fill>
        <patternFill>
          <bgColor rgb="FFC00000"/>
        </patternFill>
      </fill>
    </dxf>
    <dxf>
      <fill>
        <patternFill>
          <bgColor rgb="FF92D050"/>
        </patternFill>
      </fill>
    </dxf>
    <dxf>
      <fill>
        <patternFill>
          <bgColor rgb="FF92D05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FFC000"/>
        </patternFill>
      </fill>
    </dxf>
    <dxf>
      <fill>
        <patternFill>
          <bgColor rgb="FF92D050"/>
        </patternFill>
      </fill>
    </dxf>
    <dxf>
      <fill>
        <patternFill>
          <bgColor theme="9" tint="0.39994506668294322"/>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92D050"/>
        </patternFill>
      </fill>
    </dxf>
    <dxf>
      <fill>
        <patternFill>
          <bgColor rgb="FF92D05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FFC000"/>
        </patternFill>
      </fill>
    </dxf>
    <dxf>
      <fill>
        <patternFill>
          <bgColor rgb="FF92D050"/>
        </patternFill>
      </fill>
    </dxf>
    <dxf>
      <fill>
        <patternFill>
          <bgColor theme="9" tint="0.39994506668294322"/>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E54B3-0F30-4034-A9D2-CE657DE7ED54}">
  <sheetPr>
    <pageSetUpPr fitToPage="1"/>
  </sheetPr>
  <dimension ref="A1:Q70"/>
  <sheetViews>
    <sheetView topLeftCell="A55" zoomScaleNormal="100" workbookViewId="0">
      <selection activeCell="A72" sqref="A72"/>
    </sheetView>
  </sheetViews>
  <sheetFormatPr defaultColWidth="10.90625" defaultRowHeight="14.5" x14ac:dyDescent="0.35"/>
  <cols>
    <col min="1" max="1" width="59.81640625" customWidth="1"/>
    <col min="2" max="4" width="13.7265625" style="1" customWidth="1"/>
    <col min="6" max="6" width="72" customWidth="1"/>
    <col min="7" max="7" width="32.54296875" style="1" customWidth="1"/>
    <col min="10" max="10" width="0" hidden="1" customWidth="1"/>
  </cols>
  <sheetData>
    <row r="1" spans="1:17" x14ac:dyDescent="0.35">
      <c r="A1" s="24" t="s">
        <v>49</v>
      </c>
      <c r="B1" s="24"/>
      <c r="C1" s="24"/>
      <c r="D1" s="24"/>
      <c r="E1" s="17"/>
      <c r="F1" s="24" t="s">
        <v>50</v>
      </c>
      <c r="G1" s="24"/>
      <c r="H1" s="17"/>
      <c r="I1" s="17"/>
      <c r="K1" s="17"/>
      <c r="L1" s="17"/>
      <c r="M1" s="17"/>
      <c r="N1" s="17"/>
      <c r="O1" s="17"/>
      <c r="P1" s="17"/>
      <c r="Q1" s="17"/>
    </row>
    <row r="2" spans="1:17" x14ac:dyDescent="0.35">
      <c r="A2" s="24"/>
      <c r="B2" s="24"/>
      <c r="C2" s="24"/>
      <c r="D2" s="24"/>
      <c r="E2" s="17"/>
      <c r="F2" s="24"/>
      <c r="G2" s="24"/>
      <c r="H2" s="17"/>
      <c r="I2" s="17"/>
      <c r="K2" s="17"/>
      <c r="L2" s="17"/>
      <c r="M2" s="17"/>
      <c r="N2" s="17"/>
      <c r="O2" s="17"/>
      <c r="P2" s="17"/>
      <c r="Q2" s="17"/>
    </row>
    <row r="3" spans="1:17" ht="15" customHeight="1" x14ac:dyDescent="0.35">
      <c r="A3" s="25" t="s">
        <v>52</v>
      </c>
      <c r="B3" s="25"/>
      <c r="C3" s="25"/>
      <c r="D3" s="25"/>
      <c r="E3" s="17"/>
      <c r="F3" s="25" t="s">
        <v>53</v>
      </c>
      <c r="G3" s="25"/>
      <c r="H3" s="17"/>
      <c r="I3" s="17"/>
      <c r="K3" s="17"/>
      <c r="L3" s="17"/>
      <c r="M3" s="17"/>
      <c r="N3" s="17"/>
      <c r="O3" s="17"/>
      <c r="P3" s="17"/>
      <c r="Q3" s="17"/>
    </row>
    <row r="4" spans="1:17" x14ac:dyDescent="0.35">
      <c r="A4" s="25"/>
      <c r="B4" s="25"/>
      <c r="C4" s="25"/>
      <c r="D4" s="25"/>
      <c r="E4" s="17"/>
      <c r="F4" s="25"/>
      <c r="G4" s="25"/>
      <c r="H4" s="17"/>
      <c r="I4" s="17"/>
      <c r="K4" s="17"/>
      <c r="L4" s="17"/>
      <c r="M4" s="17"/>
      <c r="N4" s="17"/>
      <c r="O4" s="17"/>
      <c r="P4" s="17"/>
      <c r="Q4" s="17"/>
    </row>
    <row r="5" spans="1:17" x14ac:dyDescent="0.35">
      <c r="A5" s="25"/>
      <c r="B5" s="25"/>
      <c r="C5" s="25"/>
      <c r="D5" s="25"/>
      <c r="E5" s="17"/>
      <c r="F5" s="25"/>
      <c r="G5" s="25"/>
      <c r="H5" s="17"/>
      <c r="I5" s="17"/>
      <c r="K5" s="17"/>
      <c r="L5" s="17"/>
      <c r="M5" s="17"/>
      <c r="N5" s="17"/>
      <c r="O5" s="17"/>
      <c r="P5" s="17"/>
      <c r="Q5" s="17"/>
    </row>
    <row r="6" spans="1:17" x14ac:dyDescent="0.35">
      <c r="A6" s="25"/>
      <c r="B6" s="25"/>
      <c r="C6" s="25"/>
      <c r="D6" s="25"/>
      <c r="E6" s="17"/>
      <c r="F6" s="25"/>
      <c r="G6" s="25"/>
      <c r="H6" s="17"/>
      <c r="I6" s="17"/>
      <c r="K6" s="17"/>
      <c r="L6" s="17"/>
      <c r="M6" s="17"/>
      <c r="N6" s="17"/>
      <c r="O6" s="17"/>
      <c r="P6" s="17"/>
      <c r="Q6" s="17"/>
    </row>
    <row r="7" spans="1:17" x14ac:dyDescent="0.35">
      <c r="A7" s="25"/>
      <c r="B7" s="25"/>
      <c r="C7" s="25"/>
      <c r="D7" s="25"/>
      <c r="E7" s="17"/>
      <c r="F7" s="25"/>
      <c r="G7" s="25"/>
      <c r="H7" s="17"/>
      <c r="I7" s="17"/>
      <c r="K7" s="17"/>
      <c r="L7" s="17"/>
      <c r="M7" s="17"/>
      <c r="N7" s="17"/>
      <c r="O7" s="17"/>
      <c r="P7" s="17"/>
      <c r="Q7" s="17"/>
    </row>
    <row r="8" spans="1:17" x14ac:dyDescent="0.35">
      <c r="A8" s="29" t="s">
        <v>47</v>
      </c>
      <c r="B8" s="29"/>
      <c r="C8" s="29"/>
      <c r="D8" s="29"/>
      <c r="E8" s="17"/>
      <c r="F8" s="29" t="s">
        <v>48</v>
      </c>
      <c r="G8" s="29"/>
      <c r="H8" s="17"/>
      <c r="I8" s="17"/>
      <c r="K8" s="17"/>
      <c r="L8" s="17"/>
      <c r="M8" s="17"/>
      <c r="N8" s="17"/>
      <c r="O8" s="17"/>
      <c r="P8" s="17"/>
      <c r="Q8" s="17"/>
    </row>
    <row r="9" spans="1:17" x14ac:dyDescent="0.35">
      <c r="A9" s="30"/>
      <c r="B9" s="30"/>
      <c r="C9" s="30"/>
      <c r="D9" s="30"/>
      <c r="E9" s="17"/>
      <c r="F9" s="30"/>
      <c r="G9" s="30"/>
      <c r="H9" s="17"/>
      <c r="I9" s="17"/>
      <c r="K9" s="17"/>
      <c r="L9" s="17"/>
      <c r="M9" s="17"/>
      <c r="N9" s="17"/>
      <c r="O9" s="17"/>
      <c r="P9" s="17"/>
      <c r="Q9" s="17"/>
    </row>
    <row r="10" spans="1:17" x14ac:dyDescent="0.35">
      <c r="A10" s="31" t="s">
        <v>7</v>
      </c>
      <c r="B10" s="32"/>
      <c r="C10" s="32"/>
      <c r="D10" s="33"/>
      <c r="E10" s="17"/>
      <c r="F10" s="31" t="s">
        <v>37</v>
      </c>
      <c r="G10" s="33"/>
      <c r="H10" s="17"/>
      <c r="I10" s="17"/>
      <c r="K10" s="17"/>
      <c r="L10" s="17"/>
      <c r="M10" s="17"/>
      <c r="N10" s="17"/>
      <c r="O10" s="17"/>
      <c r="P10" s="17"/>
      <c r="Q10" s="17"/>
    </row>
    <row r="11" spans="1:17" x14ac:dyDescent="0.35">
      <c r="A11" s="6" t="s">
        <v>15</v>
      </c>
      <c r="B11" s="7" t="s">
        <v>4</v>
      </c>
      <c r="C11" s="7" t="s">
        <v>5</v>
      </c>
      <c r="D11" s="7" t="s">
        <v>6</v>
      </c>
      <c r="E11" s="17"/>
      <c r="F11" s="7" t="s">
        <v>38</v>
      </c>
      <c r="G11" s="7" t="s">
        <v>39</v>
      </c>
      <c r="H11" s="17"/>
      <c r="I11" s="17"/>
      <c r="K11" s="17"/>
      <c r="L11" s="17"/>
      <c r="M11" s="17"/>
      <c r="N11" s="17"/>
      <c r="O11" s="17"/>
      <c r="P11" s="17"/>
      <c r="Q11" s="17"/>
    </row>
    <row r="12" spans="1:17" x14ac:dyDescent="0.35">
      <c r="A12" s="3" t="s">
        <v>3</v>
      </c>
      <c r="B12" s="4"/>
      <c r="C12" s="4">
        <v>2</v>
      </c>
      <c r="D12" s="9">
        <f>B12*C12</f>
        <v>0</v>
      </c>
      <c r="E12" s="17"/>
      <c r="F12" s="8" t="s">
        <v>15</v>
      </c>
      <c r="G12" s="9">
        <f>D16</f>
        <v>0</v>
      </c>
      <c r="H12" s="17"/>
      <c r="I12" s="17"/>
      <c r="J12">
        <v>0</v>
      </c>
      <c r="K12" s="17"/>
      <c r="L12" s="17"/>
      <c r="M12" s="17"/>
      <c r="N12" s="17"/>
      <c r="O12" s="17"/>
      <c r="P12" s="17"/>
      <c r="Q12" s="17"/>
    </row>
    <row r="13" spans="1:17" x14ac:dyDescent="0.35">
      <c r="A13" s="5" t="s">
        <v>0</v>
      </c>
      <c r="B13" s="4"/>
      <c r="C13" s="4">
        <v>2</v>
      </c>
      <c r="D13" s="9">
        <f>B13*C13</f>
        <v>0</v>
      </c>
      <c r="E13" s="17"/>
      <c r="F13" s="8" t="s">
        <v>16</v>
      </c>
      <c r="G13" s="9">
        <f>D27</f>
        <v>0</v>
      </c>
      <c r="H13" s="17"/>
      <c r="I13" s="17"/>
      <c r="J13">
        <v>0.5</v>
      </c>
      <c r="K13" s="17"/>
      <c r="L13" s="17"/>
      <c r="M13" s="17"/>
      <c r="N13" s="17"/>
      <c r="O13" s="17"/>
      <c r="P13" s="17"/>
      <c r="Q13" s="17"/>
    </row>
    <row r="14" spans="1:17" x14ac:dyDescent="0.35">
      <c r="A14" s="5" t="s">
        <v>1</v>
      </c>
      <c r="B14" s="4"/>
      <c r="C14" s="4">
        <v>1.5</v>
      </c>
      <c r="D14" s="9">
        <f t="shared" ref="D14:D15" si="0">B14*C14</f>
        <v>0</v>
      </c>
      <c r="E14" s="17"/>
      <c r="F14" s="8" t="s">
        <v>17</v>
      </c>
      <c r="G14" s="9">
        <f>D33</f>
        <v>0</v>
      </c>
      <c r="H14" s="17"/>
      <c r="I14" s="17"/>
      <c r="J14">
        <v>1</v>
      </c>
      <c r="K14" s="17"/>
      <c r="L14" s="17"/>
      <c r="M14" s="17"/>
      <c r="N14" s="17"/>
      <c r="O14" s="17"/>
      <c r="P14" s="17"/>
      <c r="Q14" s="17"/>
    </row>
    <row r="15" spans="1:17" x14ac:dyDescent="0.35">
      <c r="A15" s="3" t="s">
        <v>2</v>
      </c>
      <c r="B15" s="4"/>
      <c r="C15" s="4">
        <v>1</v>
      </c>
      <c r="D15" s="9">
        <f t="shared" si="0"/>
        <v>0</v>
      </c>
      <c r="E15" s="17"/>
      <c r="F15" s="8" t="s">
        <v>20</v>
      </c>
      <c r="G15" s="9">
        <f>D41</f>
        <v>0</v>
      </c>
      <c r="H15" s="17"/>
      <c r="I15" s="17"/>
      <c r="J15">
        <v>1.5</v>
      </c>
      <c r="K15" s="17"/>
      <c r="L15" s="17"/>
      <c r="M15" s="17"/>
      <c r="N15" s="17"/>
      <c r="O15" s="17"/>
      <c r="P15" s="17"/>
      <c r="Q15" s="17"/>
    </row>
    <row r="16" spans="1:17" x14ac:dyDescent="0.35">
      <c r="A16" s="26" t="s">
        <v>30</v>
      </c>
      <c r="B16" s="27"/>
      <c r="C16" s="28"/>
      <c r="D16" s="10">
        <f>SUM(D12:D15)</f>
        <v>0</v>
      </c>
      <c r="E16" s="17"/>
      <c r="F16" s="8" t="s">
        <v>25</v>
      </c>
      <c r="G16" s="9">
        <f>D49</f>
        <v>0</v>
      </c>
      <c r="H16" s="17"/>
      <c r="I16" s="17"/>
      <c r="K16" s="17"/>
      <c r="L16" s="17"/>
      <c r="M16" s="17"/>
      <c r="N16" s="17"/>
      <c r="O16" s="17"/>
      <c r="P16" s="17"/>
      <c r="Q16" s="17"/>
    </row>
    <row r="17" spans="1:17" x14ac:dyDescent="0.35">
      <c r="A17" s="20" t="s">
        <v>42</v>
      </c>
      <c r="B17" s="20"/>
      <c r="C17" s="20"/>
      <c r="D17" s="20"/>
      <c r="E17" s="17"/>
      <c r="F17" s="8" t="s">
        <v>31</v>
      </c>
      <c r="G17" s="9">
        <f>D58</f>
        <v>0</v>
      </c>
      <c r="H17" s="17"/>
      <c r="I17" s="17"/>
      <c r="K17" s="17"/>
      <c r="L17" s="17"/>
      <c r="M17" s="17"/>
      <c r="N17" s="17"/>
      <c r="O17" s="17"/>
      <c r="P17" s="17"/>
      <c r="Q17" s="17"/>
    </row>
    <row r="18" spans="1:17" x14ac:dyDescent="0.35">
      <c r="A18" s="17"/>
      <c r="B18" s="19"/>
      <c r="C18" s="19"/>
      <c r="D18" s="19"/>
      <c r="E18" s="17"/>
      <c r="F18" s="2" t="s">
        <v>40</v>
      </c>
      <c r="G18" s="10">
        <f>SUM(G12:G17)</f>
        <v>0</v>
      </c>
      <c r="H18" s="17"/>
      <c r="I18" s="17"/>
      <c r="K18" s="17"/>
      <c r="L18" s="17"/>
      <c r="M18" s="17"/>
      <c r="N18" s="17"/>
      <c r="O18" s="17"/>
      <c r="P18" s="17"/>
      <c r="Q18" s="17"/>
    </row>
    <row r="19" spans="1:17" x14ac:dyDescent="0.35">
      <c r="A19" s="6" t="s">
        <v>16</v>
      </c>
      <c r="B19" s="7" t="s">
        <v>4</v>
      </c>
      <c r="C19" s="7" t="s">
        <v>5</v>
      </c>
      <c r="D19" s="7" t="s">
        <v>6</v>
      </c>
      <c r="F19" s="20" t="s">
        <v>46</v>
      </c>
      <c r="G19" s="20"/>
      <c r="H19" s="18"/>
      <c r="I19" s="18"/>
      <c r="K19" s="17"/>
      <c r="L19" s="17"/>
      <c r="M19" s="17"/>
      <c r="N19" s="17"/>
      <c r="O19" s="17"/>
      <c r="P19" s="17"/>
      <c r="Q19" s="17"/>
    </row>
    <row r="20" spans="1:17" ht="29" x14ac:dyDescent="0.35">
      <c r="A20" s="3" t="s">
        <v>9</v>
      </c>
      <c r="B20" s="4"/>
      <c r="C20" s="4">
        <v>2</v>
      </c>
      <c r="D20" s="9">
        <f t="shared" ref="D20:D26" si="1">B20*C20</f>
        <v>0</v>
      </c>
      <c r="E20" s="11"/>
      <c r="F20" s="12"/>
      <c r="G20" s="13"/>
      <c r="H20" s="17"/>
      <c r="I20" s="17"/>
      <c r="K20" s="17"/>
      <c r="L20" s="17"/>
      <c r="M20" s="17"/>
      <c r="N20" s="17"/>
      <c r="O20" s="17"/>
      <c r="P20" s="17"/>
      <c r="Q20" s="17"/>
    </row>
    <row r="21" spans="1:17" ht="29" x14ac:dyDescent="0.35">
      <c r="A21" s="3" t="s">
        <v>8</v>
      </c>
      <c r="B21" s="4"/>
      <c r="C21" s="4">
        <v>1</v>
      </c>
      <c r="D21" s="9">
        <f t="shared" si="1"/>
        <v>0</v>
      </c>
      <c r="E21" s="14"/>
      <c r="F21" s="15"/>
      <c r="G21" s="16"/>
      <c r="H21" s="17"/>
      <c r="I21" s="17"/>
      <c r="K21" s="17"/>
      <c r="L21" s="17"/>
      <c r="M21" s="17"/>
      <c r="N21" s="17"/>
      <c r="O21" s="17"/>
      <c r="P21" s="17"/>
      <c r="Q21" s="17"/>
    </row>
    <row r="22" spans="1:17" ht="29" x14ac:dyDescent="0.35">
      <c r="A22" s="3" t="s">
        <v>10</v>
      </c>
      <c r="B22" s="4"/>
      <c r="C22" s="4">
        <v>0.5</v>
      </c>
      <c r="D22" s="9">
        <f t="shared" si="1"/>
        <v>0</v>
      </c>
      <c r="E22" s="14"/>
      <c r="F22" s="15"/>
      <c r="G22" s="16"/>
      <c r="H22" s="17"/>
      <c r="I22" s="17"/>
      <c r="K22" s="17"/>
      <c r="L22" s="17"/>
      <c r="M22" s="17"/>
      <c r="N22" s="17"/>
      <c r="O22" s="17"/>
      <c r="P22" s="17"/>
      <c r="Q22" s="17"/>
    </row>
    <row r="23" spans="1:17" x14ac:dyDescent="0.35">
      <c r="A23" s="3" t="s">
        <v>11</v>
      </c>
      <c r="B23" s="4"/>
      <c r="C23" s="4">
        <v>1</v>
      </c>
      <c r="D23" s="9">
        <f t="shared" si="1"/>
        <v>0</v>
      </c>
      <c r="E23" s="14"/>
      <c r="F23" s="15"/>
      <c r="G23" s="16"/>
      <c r="H23" s="17"/>
      <c r="I23" s="17"/>
      <c r="K23" s="17"/>
      <c r="L23" s="17"/>
      <c r="M23" s="17"/>
      <c r="N23" s="17"/>
      <c r="O23" s="17"/>
      <c r="P23" s="17"/>
      <c r="Q23" s="17"/>
    </row>
    <row r="24" spans="1:17" x14ac:dyDescent="0.35">
      <c r="A24" s="3" t="s">
        <v>12</v>
      </c>
      <c r="B24" s="4"/>
      <c r="C24" s="4">
        <v>1.5</v>
      </c>
      <c r="D24" s="9">
        <f t="shared" si="1"/>
        <v>0</v>
      </c>
      <c r="E24" s="14"/>
      <c r="F24" s="15"/>
      <c r="G24" s="16"/>
      <c r="H24" s="17"/>
      <c r="I24" s="17"/>
      <c r="K24" s="17"/>
      <c r="L24" s="17"/>
      <c r="M24" s="17"/>
      <c r="N24" s="17"/>
      <c r="O24" s="17"/>
      <c r="P24" s="17"/>
      <c r="Q24" s="17"/>
    </row>
    <row r="25" spans="1:17" ht="29" x14ac:dyDescent="0.35">
      <c r="A25" s="3" t="s">
        <v>13</v>
      </c>
      <c r="B25" s="4"/>
      <c r="C25" s="4">
        <v>1.5</v>
      </c>
      <c r="D25" s="9">
        <f t="shared" si="1"/>
        <v>0</v>
      </c>
      <c r="E25" s="14"/>
      <c r="F25" s="15"/>
      <c r="G25" s="16"/>
      <c r="H25" s="17"/>
      <c r="I25" s="17"/>
      <c r="K25" s="17"/>
      <c r="L25" s="17"/>
      <c r="M25" s="17"/>
      <c r="N25" s="17"/>
      <c r="O25" s="17"/>
      <c r="P25" s="17"/>
      <c r="Q25" s="17"/>
    </row>
    <row r="26" spans="1:17" x14ac:dyDescent="0.35">
      <c r="A26" s="3" t="s">
        <v>14</v>
      </c>
      <c r="B26" s="4"/>
      <c r="C26" s="4">
        <v>1</v>
      </c>
      <c r="D26" s="9">
        <f t="shared" si="1"/>
        <v>0</v>
      </c>
      <c r="E26" s="14"/>
      <c r="F26" s="15"/>
      <c r="G26" s="16"/>
      <c r="H26" s="17"/>
      <c r="I26" s="17"/>
      <c r="K26" s="17"/>
      <c r="L26" s="17"/>
      <c r="M26" s="17"/>
      <c r="N26" s="17"/>
      <c r="O26" s="17"/>
      <c r="P26" s="17"/>
      <c r="Q26" s="17"/>
    </row>
    <row r="27" spans="1:17" x14ac:dyDescent="0.35">
      <c r="A27" s="21" t="s">
        <v>30</v>
      </c>
      <c r="B27" s="22"/>
      <c r="C27" s="23"/>
      <c r="D27" s="10">
        <f>SUM(D20:D26)</f>
        <v>0</v>
      </c>
      <c r="E27" s="14"/>
      <c r="F27" s="15"/>
      <c r="G27" s="16"/>
      <c r="H27" s="17"/>
      <c r="I27" s="17"/>
      <c r="K27" s="17"/>
      <c r="L27" s="17"/>
      <c r="M27" s="17"/>
      <c r="N27" s="17"/>
      <c r="O27" s="17"/>
      <c r="P27" s="17"/>
      <c r="Q27" s="17"/>
    </row>
    <row r="28" spans="1:17" x14ac:dyDescent="0.35">
      <c r="A28" s="20" t="s">
        <v>41</v>
      </c>
      <c r="B28" s="20"/>
      <c r="C28" s="20"/>
      <c r="D28" s="20"/>
      <c r="E28" s="14"/>
      <c r="F28" s="15"/>
      <c r="G28" s="16"/>
      <c r="H28" s="17"/>
      <c r="I28" s="17"/>
      <c r="K28" s="17"/>
      <c r="L28" s="17"/>
      <c r="M28" s="17"/>
      <c r="N28" s="17"/>
      <c r="O28" s="17"/>
      <c r="P28" s="17"/>
      <c r="Q28" s="17"/>
    </row>
    <row r="29" spans="1:17" x14ac:dyDescent="0.35">
      <c r="A29" s="17"/>
      <c r="B29" s="19"/>
      <c r="C29" s="19"/>
      <c r="D29" s="19"/>
      <c r="E29" s="14"/>
      <c r="F29" s="15" t="s">
        <v>51</v>
      </c>
      <c r="G29" s="16"/>
      <c r="H29" s="17"/>
      <c r="I29" s="17"/>
      <c r="K29" s="17"/>
      <c r="L29" s="17"/>
      <c r="M29" s="17"/>
      <c r="N29" s="17"/>
      <c r="O29" s="17"/>
      <c r="P29" s="17"/>
      <c r="Q29" s="17"/>
    </row>
    <row r="30" spans="1:17" x14ac:dyDescent="0.35">
      <c r="A30" s="6" t="s">
        <v>17</v>
      </c>
      <c r="B30" s="7" t="s">
        <v>4</v>
      </c>
      <c r="C30" s="7" t="s">
        <v>5</v>
      </c>
      <c r="D30" s="7" t="s">
        <v>6</v>
      </c>
      <c r="E30" s="14"/>
      <c r="F30" s="15"/>
      <c r="G30" s="16"/>
      <c r="H30" s="17"/>
      <c r="I30" s="17"/>
      <c r="K30" s="17"/>
      <c r="L30" s="17"/>
      <c r="M30" s="17"/>
      <c r="N30" s="17"/>
      <c r="O30" s="17"/>
      <c r="P30" s="17"/>
      <c r="Q30" s="17"/>
    </row>
    <row r="31" spans="1:17" x14ac:dyDescent="0.35">
      <c r="A31" s="5" t="s">
        <v>18</v>
      </c>
      <c r="B31" s="4"/>
      <c r="C31" s="4">
        <v>1.5</v>
      </c>
      <c r="D31" s="9">
        <f t="shared" ref="D31:D32" si="2">B31*C31</f>
        <v>0</v>
      </c>
      <c r="E31" s="14"/>
      <c r="F31" s="15"/>
      <c r="G31" s="16"/>
      <c r="H31" s="17"/>
      <c r="I31" s="17"/>
      <c r="K31" s="17"/>
      <c r="L31" s="17"/>
      <c r="M31" s="17"/>
      <c r="N31" s="17"/>
      <c r="O31" s="17"/>
      <c r="P31" s="17"/>
      <c r="Q31" s="17"/>
    </row>
    <row r="32" spans="1:17" x14ac:dyDescent="0.35">
      <c r="A32" s="5" t="s">
        <v>19</v>
      </c>
      <c r="B32" s="4"/>
      <c r="C32" s="4">
        <v>2</v>
      </c>
      <c r="D32" s="9">
        <f t="shared" si="2"/>
        <v>0</v>
      </c>
      <c r="E32" s="14"/>
      <c r="F32" s="15"/>
      <c r="G32" s="16"/>
      <c r="H32" s="17"/>
      <c r="I32" s="17"/>
      <c r="K32" s="17"/>
      <c r="L32" s="17"/>
      <c r="M32" s="17"/>
      <c r="N32" s="17"/>
      <c r="O32" s="17"/>
      <c r="P32" s="17"/>
      <c r="Q32" s="17"/>
    </row>
    <row r="33" spans="1:17" x14ac:dyDescent="0.35">
      <c r="A33" s="21" t="s">
        <v>30</v>
      </c>
      <c r="B33" s="22"/>
      <c r="C33" s="23"/>
      <c r="D33" s="10">
        <f>SUM(D31:D32)</f>
        <v>0</v>
      </c>
      <c r="E33" s="14"/>
      <c r="F33" s="15"/>
      <c r="G33" s="16"/>
      <c r="H33" s="17"/>
      <c r="I33" s="17"/>
      <c r="K33" s="17"/>
      <c r="L33" s="17"/>
      <c r="M33" s="17"/>
      <c r="N33" s="17"/>
      <c r="O33" s="17"/>
      <c r="P33" s="17"/>
      <c r="Q33" s="17"/>
    </row>
    <row r="34" spans="1:17" x14ac:dyDescent="0.35">
      <c r="A34" s="20" t="s">
        <v>43</v>
      </c>
      <c r="B34" s="20"/>
      <c r="C34" s="20"/>
      <c r="D34" s="20"/>
      <c r="E34" s="14"/>
      <c r="F34" s="15"/>
      <c r="G34" s="16"/>
      <c r="H34" s="17"/>
      <c r="I34" s="17"/>
      <c r="K34" s="17"/>
      <c r="L34" s="17"/>
      <c r="M34" s="17"/>
      <c r="N34" s="17"/>
      <c r="O34" s="17"/>
      <c r="P34" s="17"/>
      <c r="Q34" s="17"/>
    </row>
    <row r="35" spans="1:17" x14ac:dyDescent="0.35">
      <c r="A35" s="17"/>
      <c r="B35" s="19"/>
      <c r="C35" s="19"/>
      <c r="D35" s="19"/>
      <c r="E35" s="14"/>
      <c r="F35" s="15"/>
      <c r="G35" s="16"/>
      <c r="H35" s="17"/>
      <c r="I35" s="17"/>
      <c r="K35" s="17"/>
      <c r="L35" s="17"/>
      <c r="M35" s="17"/>
      <c r="N35" s="17"/>
      <c r="O35" s="17"/>
      <c r="P35" s="17"/>
      <c r="Q35" s="17"/>
    </row>
    <row r="36" spans="1:17" x14ac:dyDescent="0.35">
      <c r="A36" s="6" t="s">
        <v>20</v>
      </c>
      <c r="B36" s="7" t="s">
        <v>4</v>
      </c>
      <c r="C36" s="7" t="s">
        <v>5</v>
      </c>
      <c r="D36" s="7" t="s">
        <v>6</v>
      </c>
      <c r="E36" s="14"/>
      <c r="F36" s="15"/>
      <c r="G36" s="16"/>
      <c r="H36" s="17"/>
      <c r="I36" s="17"/>
      <c r="K36" s="17"/>
      <c r="L36" s="17"/>
      <c r="M36" s="17"/>
      <c r="N36" s="17"/>
      <c r="O36" s="17"/>
      <c r="P36" s="17"/>
      <c r="Q36" s="17"/>
    </row>
    <row r="37" spans="1:17" ht="29" x14ac:dyDescent="0.35">
      <c r="A37" s="3" t="s">
        <v>22</v>
      </c>
      <c r="B37" s="4"/>
      <c r="C37" s="4">
        <v>2</v>
      </c>
      <c r="D37" s="9">
        <f t="shared" ref="D37:D40" si="3">B37*C37</f>
        <v>0</v>
      </c>
      <c r="E37" s="14"/>
      <c r="F37" s="15"/>
      <c r="G37" s="16"/>
      <c r="H37" s="17"/>
      <c r="I37" s="17"/>
      <c r="K37" s="17"/>
      <c r="L37" s="17"/>
      <c r="M37" s="17"/>
      <c r="N37" s="17"/>
      <c r="O37" s="17"/>
      <c r="P37" s="17"/>
      <c r="Q37" s="17"/>
    </row>
    <row r="38" spans="1:17" x14ac:dyDescent="0.35">
      <c r="A38" s="5" t="s">
        <v>21</v>
      </c>
      <c r="B38" s="4"/>
      <c r="C38" s="4">
        <v>1</v>
      </c>
      <c r="D38" s="9">
        <f t="shared" si="3"/>
        <v>0</v>
      </c>
      <c r="E38" s="14"/>
      <c r="F38" s="15"/>
      <c r="G38" s="16"/>
      <c r="H38" s="17"/>
      <c r="I38" s="17"/>
      <c r="K38" s="17"/>
      <c r="L38" s="17"/>
      <c r="M38" s="17"/>
      <c r="N38" s="17"/>
      <c r="O38" s="17"/>
      <c r="P38" s="17"/>
      <c r="Q38" s="17"/>
    </row>
    <row r="39" spans="1:17" x14ac:dyDescent="0.35">
      <c r="A39" s="3" t="s">
        <v>23</v>
      </c>
      <c r="B39" s="4"/>
      <c r="C39" s="4">
        <v>0.5</v>
      </c>
      <c r="D39" s="9">
        <f t="shared" si="3"/>
        <v>0</v>
      </c>
      <c r="E39" s="14"/>
      <c r="F39" s="15"/>
      <c r="G39" s="16"/>
      <c r="H39" s="17"/>
      <c r="I39" s="17"/>
      <c r="K39" s="17"/>
      <c r="L39" s="17"/>
      <c r="M39" s="17"/>
      <c r="N39" s="17"/>
      <c r="O39" s="17"/>
      <c r="P39" s="17"/>
      <c r="Q39" s="17"/>
    </row>
    <row r="40" spans="1:17" x14ac:dyDescent="0.35">
      <c r="A40" s="3" t="s">
        <v>24</v>
      </c>
      <c r="B40" s="4"/>
      <c r="C40" s="4">
        <v>0.5</v>
      </c>
      <c r="D40" s="9">
        <f t="shared" si="3"/>
        <v>0</v>
      </c>
      <c r="E40" s="14"/>
      <c r="F40" s="15"/>
      <c r="G40" s="16"/>
      <c r="H40" s="17"/>
      <c r="I40" s="17"/>
      <c r="K40" s="17"/>
      <c r="L40" s="17"/>
      <c r="M40" s="17"/>
      <c r="N40" s="17"/>
      <c r="O40" s="17"/>
      <c r="P40" s="17"/>
      <c r="Q40" s="17"/>
    </row>
    <row r="41" spans="1:17" x14ac:dyDescent="0.35">
      <c r="A41" s="21" t="s">
        <v>30</v>
      </c>
      <c r="B41" s="22"/>
      <c r="C41" s="23"/>
      <c r="D41" s="10">
        <f>SUM(D37:D40)</f>
        <v>0</v>
      </c>
      <c r="E41" s="14"/>
      <c r="F41" s="15"/>
      <c r="G41" s="16"/>
      <c r="H41" s="17"/>
      <c r="I41" s="17"/>
      <c r="K41" s="17"/>
      <c r="L41" s="17"/>
      <c r="M41" s="17"/>
      <c r="N41" s="17"/>
      <c r="O41" s="17"/>
      <c r="P41" s="17"/>
      <c r="Q41" s="17"/>
    </row>
    <row r="42" spans="1:17" x14ac:dyDescent="0.35">
      <c r="A42" s="20" t="s">
        <v>44</v>
      </c>
      <c r="B42" s="20"/>
      <c r="C42" s="20"/>
      <c r="D42" s="20"/>
      <c r="E42" s="14"/>
      <c r="F42" s="15"/>
      <c r="G42" s="16"/>
      <c r="H42" s="17"/>
      <c r="I42" s="17"/>
      <c r="K42" s="17"/>
      <c r="L42" s="17"/>
      <c r="M42" s="17"/>
      <c r="N42" s="17"/>
      <c r="O42" s="17"/>
      <c r="P42" s="17"/>
      <c r="Q42" s="17"/>
    </row>
    <row r="43" spans="1:17" x14ac:dyDescent="0.35">
      <c r="E43" s="14"/>
      <c r="F43" s="15"/>
      <c r="G43" s="16"/>
      <c r="H43" s="17"/>
      <c r="I43" s="17"/>
      <c r="K43" s="17"/>
      <c r="L43" s="17"/>
      <c r="M43" s="17"/>
      <c r="N43" s="17"/>
      <c r="O43" s="17"/>
      <c r="P43" s="17"/>
      <c r="Q43" s="17"/>
    </row>
    <row r="44" spans="1:17" x14ac:dyDescent="0.35">
      <c r="A44" s="6" t="s">
        <v>25</v>
      </c>
      <c r="B44" s="7" t="s">
        <v>4</v>
      </c>
      <c r="C44" s="7" t="s">
        <v>5</v>
      </c>
      <c r="D44" s="7" t="s">
        <v>6</v>
      </c>
      <c r="E44" s="14"/>
      <c r="F44" s="15"/>
      <c r="G44" s="16"/>
      <c r="H44" s="17"/>
      <c r="I44" s="17"/>
      <c r="K44" s="17"/>
      <c r="L44" s="17"/>
      <c r="M44" s="17"/>
      <c r="N44" s="17"/>
      <c r="O44" s="17"/>
      <c r="P44" s="17"/>
      <c r="Q44" s="17"/>
    </row>
    <row r="45" spans="1:17" x14ac:dyDescent="0.35">
      <c r="A45" s="3" t="s">
        <v>26</v>
      </c>
      <c r="B45" s="4"/>
      <c r="C45" s="4">
        <v>0.5</v>
      </c>
      <c r="D45" s="9">
        <f t="shared" ref="D45:D48" si="4">B45*C45</f>
        <v>0</v>
      </c>
      <c r="E45" s="14"/>
      <c r="F45" s="15"/>
      <c r="G45" s="16"/>
      <c r="H45" s="17"/>
      <c r="I45" s="17"/>
      <c r="K45" s="17"/>
      <c r="L45" s="17"/>
      <c r="M45" s="17"/>
      <c r="N45" s="17"/>
      <c r="O45" s="17"/>
      <c r="P45" s="17"/>
      <c r="Q45" s="17"/>
    </row>
    <row r="46" spans="1:17" x14ac:dyDescent="0.35">
      <c r="A46" s="5" t="s">
        <v>27</v>
      </c>
      <c r="B46" s="4"/>
      <c r="C46" s="4">
        <v>0.5</v>
      </c>
      <c r="D46" s="9">
        <f t="shared" si="4"/>
        <v>0</v>
      </c>
      <c r="E46" s="14"/>
      <c r="F46" s="15"/>
      <c r="G46" s="16"/>
      <c r="H46" s="17"/>
      <c r="I46" s="17"/>
      <c r="K46" s="17"/>
      <c r="L46" s="17"/>
      <c r="M46" s="17"/>
      <c r="N46" s="17"/>
      <c r="O46" s="17"/>
      <c r="P46" s="17"/>
      <c r="Q46" s="17"/>
    </row>
    <row r="47" spans="1:17" x14ac:dyDescent="0.35">
      <c r="A47" s="5" t="s">
        <v>28</v>
      </c>
      <c r="B47" s="4"/>
      <c r="C47" s="4">
        <v>0.5</v>
      </c>
      <c r="D47" s="9">
        <f t="shared" si="4"/>
        <v>0</v>
      </c>
      <c r="E47" s="14"/>
      <c r="F47" s="15"/>
      <c r="G47" s="16"/>
      <c r="H47" s="17"/>
      <c r="I47" s="17"/>
      <c r="K47" s="17"/>
      <c r="L47" s="17"/>
      <c r="M47" s="17"/>
      <c r="N47" s="17"/>
      <c r="O47" s="17"/>
      <c r="P47" s="17"/>
      <c r="Q47" s="17"/>
    </row>
    <row r="48" spans="1:17" x14ac:dyDescent="0.35">
      <c r="A48" s="5" t="s">
        <v>29</v>
      </c>
      <c r="B48" s="4"/>
      <c r="C48" s="4">
        <v>0.5</v>
      </c>
      <c r="D48" s="9">
        <f t="shared" si="4"/>
        <v>0</v>
      </c>
      <c r="E48" s="14"/>
      <c r="F48" s="15"/>
      <c r="G48" s="16"/>
      <c r="H48" s="17"/>
      <c r="I48" s="17"/>
      <c r="K48" s="17"/>
      <c r="L48" s="17"/>
      <c r="M48" s="17"/>
      <c r="N48" s="17"/>
      <c r="O48" s="17"/>
      <c r="P48" s="17"/>
      <c r="Q48" s="17"/>
    </row>
    <row r="49" spans="1:17" x14ac:dyDescent="0.35">
      <c r="A49" s="21" t="s">
        <v>30</v>
      </c>
      <c r="B49" s="22"/>
      <c r="C49" s="23"/>
      <c r="D49" s="10">
        <f>SUM(D45:D48)</f>
        <v>0</v>
      </c>
      <c r="E49" s="14"/>
      <c r="F49" s="15"/>
      <c r="G49" s="16"/>
      <c r="H49" s="17"/>
      <c r="I49" s="17"/>
      <c r="K49" s="17"/>
      <c r="L49" s="17"/>
      <c r="M49" s="17"/>
      <c r="N49" s="17"/>
      <c r="O49" s="17"/>
      <c r="P49" s="17"/>
      <c r="Q49" s="17"/>
    </row>
    <row r="50" spans="1:17" x14ac:dyDescent="0.35">
      <c r="A50" s="20" t="s">
        <v>45</v>
      </c>
      <c r="B50" s="20"/>
      <c r="C50" s="20"/>
      <c r="D50" s="20"/>
      <c r="E50" s="14"/>
      <c r="F50" s="15"/>
      <c r="G50" s="16"/>
      <c r="H50" s="17"/>
      <c r="I50" s="17"/>
      <c r="K50" s="17"/>
      <c r="L50" s="17"/>
      <c r="M50" s="17"/>
      <c r="N50" s="17"/>
      <c r="O50" s="17"/>
      <c r="P50" s="17"/>
      <c r="Q50" s="17"/>
    </row>
    <row r="51" spans="1:17" x14ac:dyDescent="0.35">
      <c r="A51" s="17"/>
      <c r="B51" s="19"/>
      <c r="C51" s="19"/>
      <c r="D51" s="19"/>
      <c r="E51" s="14"/>
      <c r="F51" s="15"/>
      <c r="G51" s="16"/>
      <c r="H51" s="17"/>
      <c r="I51" s="17"/>
      <c r="K51" s="17"/>
      <c r="L51" s="17"/>
      <c r="M51" s="17"/>
      <c r="N51" s="17"/>
      <c r="O51" s="17"/>
      <c r="P51" s="17"/>
      <c r="Q51" s="17"/>
    </row>
    <row r="52" spans="1:17" x14ac:dyDescent="0.35">
      <c r="A52" s="6" t="s">
        <v>31</v>
      </c>
      <c r="B52" s="7" t="s">
        <v>4</v>
      </c>
      <c r="C52" s="7" t="s">
        <v>5</v>
      </c>
      <c r="D52" s="7" t="s">
        <v>6</v>
      </c>
      <c r="E52" s="14"/>
      <c r="F52" s="15"/>
      <c r="G52" s="16"/>
      <c r="H52" s="17"/>
      <c r="I52" s="17"/>
      <c r="K52" s="17"/>
      <c r="L52" s="17"/>
      <c r="M52" s="17"/>
      <c r="N52" s="17"/>
      <c r="O52" s="17"/>
      <c r="P52" s="17"/>
      <c r="Q52" s="17"/>
    </row>
    <row r="53" spans="1:17" x14ac:dyDescent="0.35">
      <c r="A53" s="5" t="s">
        <v>32</v>
      </c>
      <c r="B53" s="4"/>
      <c r="C53" s="4">
        <v>1.5</v>
      </c>
      <c r="D53" s="9">
        <f t="shared" ref="D53:D57" si="5">B53*C53</f>
        <v>0</v>
      </c>
      <c r="E53" s="14"/>
      <c r="F53" s="15"/>
      <c r="G53" s="16"/>
      <c r="H53" s="17"/>
      <c r="I53" s="17"/>
      <c r="K53" s="17"/>
      <c r="L53" s="17"/>
      <c r="M53" s="17"/>
      <c r="N53" s="17"/>
      <c r="O53" s="17"/>
      <c r="P53" s="17"/>
      <c r="Q53" s="17"/>
    </row>
    <row r="54" spans="1:17" x14ac:dyDescent="0.35">
      <c r="A54" s="5" t="s">
        <v>33</v>
      </c>
      <c r="B54" s="4"/>
      <c r="C54" s="4">
        <v>0.5</v>
      </c>
      <c r="D54" s="9">
        <f t="shared" si="5"/>
        <v>0</v>
      </c>
      <c r="E54" s="14"/>
      <c r="F54" s="15"/>
      <c r="G54" s="16"/>
      <c r="H54" s="17"/>
      <c r="I54" s="17"/>
      <c r="K54" s="17"/>
      <c r="L54" s="17"/>
      <c r="M54" s="17"/>
      <c r="N54" s="17"/>
      <c r="O54" s="17"/>
      <c r="P54" s="17"/>
      <c r="Q54" s="17"/>
    </row>
    <row r="55" spans="1:17" ht="29" x14ac:dyDescent="0.35">
      <c r="A55" s="3" t="s">
        <v>34</v>
      </c>
      <c r="B55" s="4"/>
      <c r="C55" s="4">
        <v>0.5</v>
      </c>
      <c r="D55" s="9">
        <f t="shared" si="5"/>
        <v>0</v>
      </c>
      <c r="E55" s="14"/>
      <c r="F55" s="15"/>
      <c r="G55" s="16"/>
      <c r="H55" s="17"/>
      <c r="I55" s="17"/>
      <c r="K55" s="17"/>
      <c r="L55" s="17"/>
      <c r="M55" s="17"/>
      <c r="N55" s="17"/>
      <c r="O55" s="17"/>
      <c r="P55" s="17"/>
      <c r="Q55" s="17"/>
    </row>
    <row r="56" spans="1:17" x14ac:dyDescent="0.35">
      <c r="A56" s="5" t="s">
        <v>35</v>
      </c>
      <c r="B56" s="4"/>
      <c r="C56" s="4">
        <v>0.5</v>
      </c>
      <c r="D56" s="9">
        <f t="shared" si="5"/>
        <v>0</v>
      </c>
      <c r="E56" s="14"/>
      <c r="F56" s="15"/>
      <c r="G56" s="16"/>
      <c r="H56" s="17"/>
      <c r="I56" s="17"/>
      <c r="K56" s="17"/>
      <c r="L56" s="17"/>
      <c r="M56" s="17"/>
      <c r="N56" s="17"/>
      <c r="O56" s="17"/>
      <c r="P56" s="17"/>
      <c r="Q56" s="17"/>
    </row>
    <row r="57" spans="1:17" ht="29" x14ac:dyDescent="0.35">
      <c r="A57" s="3" t="s">
        <v>36</v>
      </c>
      <c r="B57" s="4"/>
      <c r="C57" s="4">
        <v>0.5</v>
      </c>
      <c r="D57" s="9">
        <f t="shared" si="5"/>
        <v>0</v>
      </c>
      <c r="E57" s="14"/>
      <c r="F57" s="15"/>
      <c r="G57" s="16"/>
      <c r="H57" s="17"/>
      <c r="I57" s="17"/>
      <c r="K57" s="17"/>
      <c r="L57" s="17"/>
      <c r="M57" s="17"/>
      <c r="N57" s="17"/>
      <c r="O57" s="17"/>
      <c r="P57" s="17"/>
      <c r="Q57" s="17"/>
    </row>
    <row r="58" spans="1:17" x14ac:dyDescent="0.35">
      <c r="A58" s="21" t="s">
        <v>30</v>
      </c>
      <c r="B58" s="22"/>
      <c r="C58" s="23"/>
      <c r="D58" s="9">
        <f>SUM(D53:D57)</f>
        <v>0</v>
      </c>
      <c r="E58" s="14"/>
      <c r="F58" s="15"/>
      <c r="G58" s="16"/>
      <c r="H58" s="17"/>
      <c r="I58" s="17"/>
      <c r="K58" s="17"/>
      <c r="L58" s="17"/>
      <c r="M58" s="17"/>
      <c r="N58" s="17"/>
      <c r="O58" s="17"/>
      <c r="P58" s="17"/>
      <c r="Q58" s="17"/>
    </row>
    <row r="59" spans="1:17" x14ac:dyDescent="0.35">
      <c r="A59" s="20" t="s">
        <v>43</v>
      </c>
      <c r="B59" s="20"/>
      <c r="C59" s="20"/>
      <c r="D59" s="20"/>
      <c r="E59" s="14"/>
      <c r="F59" s="15"/>
      <c r="G59" s="16"/>
      <c r="H59" s="17"/>
      <c r="I59" s="17"/>
      <c r="K59" s="17"/>
      <c r="L59" s="17"/>
      <c r="M59" s="17"/>
      <c r="N59" s="17"/>
      <c r="O59" s="17"/>
      <c r="P59" s="17"/>
      <c r="Q59" s="17"/>
    </row>
    <row r="60" spans="1:17" x14ac:dyDescent="0.35">
      <c r="A60" s="17"/>
      <c r="B60" s="19"/>
      <c r="C60" s="19"/>
      <c r="D60" s="19"/>
      <c r="E60" s="17"/>
      <c r="F60" s="17"/>
      <c r="G60" s="19"/>
      <c r="H60" s="17"/>
      <c r="I60" s="17"/>
      <c r="K60" s="17"/>
      <c r="L60" s="17"/>
      <c r="M60" s="17"/>
      <c r="N60" s="17"/>
      <c r="O60" s="17"/>
      <c r="P60" s="17"/>
      <c r="Q60" s="17"/>
    </row>
    <row r="61" spans="1:17" x14ac:dyDescent="0.35">
      <c r="A61" s="17"/>
      <c r="B61" s="19"/>
      <c r="C61" s="19"/>
      <c r="D61" s="19"/>
      <c r="E61" s="17"/>
      <c r="F61" s="17"/>
      <c r="G61" s="19"/>
      <c r="H61" s="17"/>
      <c r="I61" s="17"/>
      <c r="K61" s="17"/>
      <c r="L61" s="17"/>
      <c r="M61" s="17"/>
      <c r="N61" s="17"/>
      <c r="O61" s="17"/>
      <c r="P61" s="17"/>
      <c r="Q61" s="17"/>
    </row>
    <row r="62" spans="1:17" x14ac:dyDescent="0.35">
      <c r="A62" s="17"/>
      <c r="B62" s="19"/>
      <c r="C62" s="19"/>
      <c r="D62" s="19"/>
      <c r="E62" s="17"/>
      <c r="F62" s="17"/>
      <c r="G62" s="19"/>
      <c r="H62" s="17"/>
      <c r="I62" s="17"/>
      <c r="K62" s="17"/>
      <c r="L62" s="17"/>
      <c r="M62" s="17"/>
      <c r="N62" s="17"/>
      <c r="O62" s="17"/>
      <c r="P62" s="17"/>
      <c r="Q62" s="17"/>
    </row>
    <row r="63" spans="1:17" x14ac:dyDescent="0.35">
      <c r="A63" s="17"/>
      <c r="B63" s="19"/>
      <c r="C63" s="19"/>
      <c r="D63" s="19"/>
      <c r="E63" s="17"/>
      <c r="F63" s="17"/>
      <c r="G63" s="19"/>
      <c r="H63" s="17"/>
      <c r="I63" s="17"/>
      <c r="K63" s="17"/>
      <c r="L63" s="17"/>
      <c r="M63" s="17"/>
      <c r="N63" s="17"/>
      <c r="O63" s="17"/>
      <c r="P63" s="17"/>
      <c r="Q63" s="17"/>
    </row>
    <row r="64" spans="1:17" x14ac:dyDescent="0.35">
      <c r="A64" s="17"/>
      <c r="B64" s="19"/>
      <c r="C64" s="19"/>
      <c r="D64" s="19"/>
      <c r="E64" s="17"/>
      <c r="F64" s="17"/>
      <c r="G64" s="19"/>
      <c r="H64" s="17"/>
      <c r="I64" s="17"/>
      <c r="K64" s="17"/>
      <c r="L64" s="17"/>
      <c r="M64" s="17"/>
      <c r="N64" s="17"/>
      <c r="O64" s="17"/>
      <c r="P64" s="17"/>
      <c r="Q64" s="17"/>
    </row>
    <row r="65" spans="1:17" x14ac:dyDescent="0.35">
      <c r="A65" s="17"/>
      <c r="B65" s="19"/>
      <c r="C65" s="19"/>
      <c r="D65" s="19"/>
      <c r="E65" s="17"/>
      <c r="F65" s="17"/>
      <c r="G65" s="19"/>
      <c r="H65" s="17"/>
      <c r="I65" s="17"/>
      <c r="K65" s="17"/>
      <c r="L65" s="17"/>
      <c r="M65" s="17"/>
      <c r="N65" s="17"/>
      <c r="O65" s="17"/>
      <c r="P65" s="17"/>
      <c r="Q65" s="17"/>
    </row>
    <row r="66" spans="1:17" x14ac:dyDescent="0.35">
      <c r="A66" s="17"/>
      <c r="B66" s="19"/>
      <c r="C66" s="19"/>
      <c r="D66" s="19"/>
      <c r="E66" s="17"/>
      <c r="F66" s="17"/>
      <c r="G66" s="19"/>
      <c r="H66" s="17"/>
      <c r="I66" s="17"/>
      <c r="K66" s="17"/>
      <c r="L66" s="17"/>
      <c r="M66" s="17"/>
      <c r="N66" s="17"/>
      <c r="O66" s="17"/>
      <c r="P66" s="17"/>
      <c r="Q66" s="17"/>
    </row>
    <row r="67" spans="1:17" x14ac:dyDescent="0.35">
      <c r="A67" s="17"/>
      <c r="B67" s="19"/>
      <c r="C67" s="19"/>
      <c r="D67" s="19"/>
      <c r="E67" s="17"/>
      <c r="F67" s="17"/>
      <c r="G67" s="19"/>
      <c r="H67" s="17"/>
      <c r="I67" s="17"/>
      <c r="K67" s="17"/>
      <c r="L67" s="17"/>
      <c r="M67" s="17"/>
      <c r="N67" s="17"/>
      <c r="O67" s="17"/>
      <c r="P67" s="17"/>
      <c r="Q67" s="17"/>
    </row>
    <row r="68" spans="1:17" x14ac:dyDescent="0.35">
      <c r="A68" s="17"/>
      <c r="B68" s="19"/>
      <c r="C68" s="19"/>
      <c r="D68" s="19"/>
      <c r="E68" s="17"/>
      <c r="F68" s="17"/>
      <c r="G68" s="19"/>
      <c r="H68" s="17"/>
      <c r="I68" s="17"/>
      <c r="K68" s="17"/>
      <c r="L68" s="17"/>
      <c r="M68" s="17"/>
      <c r="N68" s="17"/>
      <c r="O68" s="17"/>
      <c r="P68" s="17"/>
      <c r="Q68" s="17"/>
    </row>
    <row r="69" spans="1:17" x14ac:dyDescent="0.35">
      <c r="A69" s="17"/>
      <c r="B69" s="19"/>
      <c r="C69" s="19"/>
      <c r="D69" s="19"/>
      <c r="E69" s="17"/>
      <c r="F69" s="17"/>
      <c r="G69" s="19"/>
      <c r="H69" s="17"/>
      <c r="I69" s="17"/>
      <c r="K69" s="17"/>
      <c r="L69" s="17"/>
      <c r="M69" s="17"/>
      <c r="N69" s="17"/>
      <c r="O69" s="17"/>
      <c r="P69" s="17"/>
      <c r="Q69" s="17"/>
    </row>
    <row r="70" spans="1:17" x14ac:dyDescent="0.35">
      <c r="K70" s="17"/>
      <c r="L70" s="17"/>
      <c r="M70" s="17"/>
      <c r="N70" s="17"/>
      <c r="O70" s="17"/>
      <c r="P70" s="17"/>
      <c r="Q70" s="17"/>
    </row>
  </sheetData>
  <sheetProtection sheet="1" objects="1" scenarios="1"/>
  <protectedRanges>
    <protectedRange sqref="B53:B57" name="Rango9"/>
    <protectedRange sqref="B45:B48" name="Rango8"/>
    <protectedRange sqref="B45:B48" name="Rango7"/>
    <protectedRange sqref="B37:B40" name="Rango6"/>
    <protectedRange sqref="B12" name="Rango5"/>
    <protectedRange sqref="B37:B40" name="Rango4"/>
    <protectedRange sqref="B31:B32" name="Rango3"/>
    <protectedRange sqref="B20:B26" name="Rango2"/>
    <protectedRange sqref="B12:B15" name="Rango1"/>
  </protectedRanges>
  <mergeCells count="21">
    <mergeCell ref="A1:D2"/>
    <mergeCell ref="F1:G2"/>
    <mergeCell ref="F3:G7"/>
    <mergeCell ref="A27:C27"/>
    <mergeCell ref="A33:C33"/>
    <mergeCell ref="A16:C16"/>
    <mergeCell ref="A8:D9"/>
    <mergeCell ref="F8:G9"/>
    <mergeCell ref="A10:D10"/>
    <mergeCell ref="F10:G10"/>
    <mergeCell ref="A3:D7"/>
    <mergeCell ref="A42:D42"/>
    <mergeCell ref="A50:D50"/>
    <mergeCell ref="A59:D59"/>
    <mergeCell ref="F19:G19"/>
    <mergeCell ref="A17:D17"/>
    <mergeCell ref="A28:D28"/>
    <mergeCell ref="A34:D34"/>
    <mergeCell ref="A41:C41"/>
    <mergeCell ref="A49:C49"/>
    <mergeCell ref="A58:C58"/>
  </mergeCells>
  <conditionalFormatting sqref="D16">
    <cfRule type="cellIs" dxfId="77" priority="16" operator="lessThanOrEqual">
      <formula>3.25</formula>
    </cfRule>
    <cfRule type="cellIs" dxfId="76" priority="17" operator="between">
      <formula>3.26</formula>
      <formula>6.49</formula>
    </cfRule>
    <cfRule type="cellIs" dxfId="75" priority="18" operator="greaterThanOrEqual">
      <formula>6.5</formula>
    </cfRule>
  </conditionalFormatting>
  <conditionalFormatting sqref="D27">
    <cfRule type="cellIs" dxfId="74" priority="13" operator="greaterThanOrEqual">
      <formula>8.5</formula>
    </cfRule>
    <cfRule type="cellIs" dxfId="73" priority="14" operator="between">
      <formula>4.26</formula>
      <formula>8.49</formula>
    </cfRule>
    <cfRule type="cellIs" dxfId="72" priority="15" operator="lessThanOrEqual">
      <formula>4.25</formula>
    </cfRule>
  </conditionalFormatting>
  <conditionalFormatting sqref="D33">
    <cfRule type="cellIs" dxfId="71" priority="10" operator="greaterThanOrEqual">
      <formula>3.5</formula>
    </cfRule>
    <cfRule type="cellIs" dxfId="70" priority="11" operator="between">
      <formula>1.76</formula>
      <formula>3.49</formula>
    </cfRule>
    <cfRule type="cellIs" dxfId="69" priority="12" operator="lessThanOrEqual">
      <formula>1.75</formula>
    </cfRule>
  </conditionalFormatting>
  <conditionalFormatting sqref="D41">
    <cfRule type="cellIs" dxfId="68" priority="7" operator="greaterThanOrEqual">
      <formula>4</formula>
    </cfRule>
    <cfRule type="cellIs" dxfId="67" priority="8" operator="between">
      <formula>2.01</formula>
      <formula>3.99</formula>
    </cfRule>
    <cfRule type="cellIs" dxfId="66" priority="9" operator="lessThanOrEqual">
      <formula>2</formula>
    </cfRule>
  </conditionalFormatting>
  <conditionalFormatting sqref="D49">
    <cfRule type="cellIs" dxfId="65" priority="4" operator="greaterThanOrEqual">
      <formula>2</formula>
    </cfRule>
    <cfRule type="cellIs" dxfId="64" priority="5" operator="between">
      <formula>1.01</formula>
      <formula>1.99</formula>
    </cfRule>
    <cfRule type="cellIs" dxfId="63" priority="6" operator="lessThanOrEqual">
      <formula>1</formula>
    </cfRule>
  </conditionalFormatting>
  <conditionalFormatting sqref="D58">
    <cfRule type="cellIs" dxfId="62" priority="1" operator="greaterThanOrEqual">
      <formula>3.5</formula>
    </cfRule>
    <cfRule type="cellIs" dxfId="61" priority="2" operator="between">
      <formula>1.76</formula>
      <formula>3.49</formula>
    </cfRule>
    <cfRule type="cellIs" dxfId="60" priority="3" operator="lessThanOrEqual">
      <formula>1.75</formula>
    </cfRule>
  </conditionalFormatting>
  <conditionalFormatting sqref="G12">
    <cfRule type="cellIs" dxfId="59" priority="38" operator="between">
      <formula>3.26</formula>
      <formula>6.49</formula>
    </cfRule>
    <cfRule type="cellIs" dxfId="58" priority="39" operator="lessThanOrEqual">
      <formula>3.25</formula>
    </cfRule>
    <cfRule type="cellIs" dxfId="57" priority="37" operator="greaterThanOrEqual">
      <formula>6.5</formula>
    </cfRule>
  </conditionalFormatting>
  <conditionalFormatting sqref="G13">
    <cfRule type="cellIs" dxfId="56" priority="34" operator="greaterThanOrEqual">
      <formula>8.5</formula>
    </cfRule>
    <cfRule type="cellIs" dxfId="55" priority="35" operator="between">
      <formula>4.26</formula>
      <formula>8.49</formula>
    </cfRule>
    <cfRule type="cellIs" dxfId="54" priority="36" operator="lessThanOrEqual">
      <formula>4.25</formula>
    </cfRule>
  </conditionalFormatting>
  <conditionalFormatting sqref="G14">
    <cfRule type="cellIs" dxfId="53" priority="31" operator="greaterThanOrEqual">
      <formula>3.5</formula>
    </cfRule>
    <cfRule type="cellIs" dxfId="52" priority="32" operator="between">
      <formula>1.76</formula>
      <formula>3.4</formula>
    </cfRule>
    <cfRule type="cellIs" dxfId="51" priority="33" operator="lessThanOrEqual">
      <formula>1.75</formula>
    </cfRule>
  </conditionalFormatting>
  <conditionalFormatting sqref="G15">
    <cfRule type="cellIs" dxfId="50" priority="28" operator="greaterThanOrEqual">
      <formula>4</formula>
    </cfRule>
    <cfRule type="cellIs" dxfId="49" priority="29" operator="between">
      <formula>2.01</formula>
      <formula>3.99</formula>
    </cfRule>
    <cfRule type="cellIs" dxfId="48" priority="30" operator="lessThanOrEqual">
      <formula>2</formula>
    </cfRule>
  </conditionalFormatting>
  <conditionalFormatting sqref="G16">
    <cfRule type="cellIs" dxfId="47" priority="25" operator="greaterThanOrEqual">
      <formula>2</formula>
    </cfRule>
    <cfRule type="cellIs" dxfId="46" priority="26" operator="between">
      <formula>1.01</formula>
      <formula>1.99</formula>
    </cfRule>
    <cfRule type="cellIs" dxfId="45" priority="27" operator="lessThanOrEqual">
      <formula>1</formula>
    </cfRule>
  </conditionalFormatting>
  <conditionalFormatting sqref="G17">
    <cfRule type="cellIs" dxfId="44" priority="23" operator="between">
      <formula>1.76</formula>
      <formula>3.49</formula>
    </cfRule>
    <cfRule type="cellIs" dxfId="43" priority="24" operator="lessThanOrEqual">
      <formula>1.75</formula>
    </cfRule>
    <cfRule type="cellIs" dxfId="42" priority="22" operator="greaterThanOrEqual">
      <formula>3.5</formula>
    </cfRule>
  </conditionalFormatting>
  <conditionalFormatting sqref="G18">
    <cfRule type="cellIs" dxfId="41" priority="19" operator="greaterThanOrEqual">
      <formula>28</formula>
    </cfRule>
    <cfRule type="cellIs" dxfId="40" priority="21" operator="lessThanOrEqual">
      <formula>14</formula>
    </cfRule>
    <cfRule type="cellIs" dxfId="39" priority="20" operator="between">
      <formula>14.01</formula>
      <formula>27.99</formula>
    </cfRule>
  </conditionalFormatting>
  <dataValidations count="1">
    <dataValidation type="list" allowBlank="1" showInputMessage="1" showErrorMessage="1" sqref="B12:B15 B20:B26 B31:B32 B37:B40 B45:B48 B53:B57" xr:uid="{543A1CA5-4835-4196-B741-05CF93590B47}">
      <formula1>$J$12:$J$15</formula1>
    </dataValidation>
  </dataValidations>
  <pageMargins left="0.70866141732283472" right="0.70866141732283472" top="0.74803149606299213" bottom="0.74803149606299213" header="0.31496062992125984" footer="0.31496062992125984"/>
  <pageSetup paperSize="9" scale="72" fitToWidth="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B2FDE-8D6E-4286-AEDD-39115B0F1544}">
  <dimension ref="A1:Q70"/>
  <sheetViews>
    <sheetView tabSelected="1" topLeftCell="A55" workbookViewId="0">
      <selection activeCell="A72" sqref="A72"/>
    </sheetView>
  </sheetViews>
  <sheetFormatPr defaultColWidth="10.90625" defaultRowHeight="14.5" x14ac:dyDescent="0.35"/>
  <cols>
    <col min="1" max="1" width="59.81640625" customWidth="1"/>
    <col min="2" max="4" width="13.7265625" style="1" customWidth="1"/>
    <col min="6" max="6" width="72" customWidth="1"/>
    <col min="7" max="7" width="32.54296875" style="1" customWidth="1"/>
    <col min="10" max="10" width="0" hidden="1" customWidth="1"/>
  </cols>
  <sheetData>
    <row r="1" spans="1:17" x14ac:dyDescent="0.35">
      <c r="A1" s="24" t="s">
        <v>49</v>
      </c>
      <c r="B1" s="24"/>
      <c r="C1" s="24"/>
      <c r="D1" s="24"/>
      <c r="E1" s="17"/>
      <c r="F1" s="24" t="s">
        <v>50</v>
      </c>
      <c r="G1" s="24"/>
      <c r="H1" s="17"/>
      <c r="I1" s="17"/>
      <c r="K1" s="17"/>
      <c r="L1" s="17"/>
      <c r="M1" s="17"/>
      <c r="N1" s="17"/>
      <c r="O1" s="17"/>
      <c r="P1" s="17"/>
      <c r="Q1" s="17"/>
    </row>
    <row r="2" spans="1:17" x14ac:dyDescent="0.35">
      <c r="A2" s="24"/>
      <c r="B2" s="24"/>
      <c r="C2" s="24"/>
      <c r="D2" s="24"/>
      <c r="E2" s="17"/>
      <c r="F2" s="24"/>
      <c r="G2" s="24"/>
      <c r="H2" s="17"/>
      <c r="I2" s="17"/>
      <c r="K2" s="17"/>
      <c r="L2" s="17"/>
      <c r="M2" s="17"/>
      <c r="N2" s="17"/>
      <c r="O2" s="17"/>
      <c r="P2" s="17"/>
      <c r="Q2" s="17"/>
    </row>
    <row r="3" spans="1:17" ht="15" customHeight="1" x14ac:dyDescent="0.35">
      <c r="A3" s="25" t="s">
        <v>52</v>
      </c>
      <c r="B3" s="25"/>
      <c r="C3" s="25"/>
      <c r="D3" s="25"/>
      <c r="E3" s="17"/>
      <c r="F3" s="25" t="s">
        <v>53</v>
      </c>
      <c r="G3" s="25"/>
      <c r="H3" s="17"/>
      <c r="I3" s="17"/>
      <c r="K3" s="17"/>
      <c r="L3" s="17"/>
      <c r="M3" s="17"/>
      <c r="N3" s="17"/>
      <c r="O3" s="17"/>
      <c r="P3" s="17"/>
      <c r="Q3" s="17"/>
    </row>
    <row r="4" spans="1:17" x14ac:dyDescent="0.35">
      <c r="A4" s="25"/>
      <c r="B4" s="25"/>
      <c r="C4" s="25"/>
      <c r="D4" s="25"/>
      <c r="E4" s="17"/>
      <c r="F4" s="25"/>
      <c r="G4" s="25"/>
      <c r="H4" s="17"/>
      <c r="I4" s="17"/>
      <c r="K4" s="17"/>
      <c r="L4" s="17"/>
      <c r="M4" s="17"/>
      <c r="N4" s="17"/>
      <c r="O4" s="17"/>
      <c r="P4" s="17"/>
      <c r="Q4" s="17"/>
    </row>
    <row r="5" spans="1:17" x14ac:dyDescent="0.35">
      <c r="A5" s="25"/>
      <c r="B5" s="25"/>
      <c r="C5" s="25"/>
      <c r="D5" s="25"/>
      <c r="E5" s="17"/>
      <c r="F5" s="25"/>
      <c r="G5" s="25"/>
      <c r="H5" s="17"/>
      <c r="I5" s="17"/>
      <c r="K5" s="17"/>
      <c r="L5" s="17"/>
      <c r="M5" s="17"/>
      <c r="N5" s="17"/>
      <c r="O5" s="17"/>
      <c r="P5" s="17"/>
      <c r="Q5" s="17"/>
    </row>
    <row r="6" spans="1:17" x14ac:dyDescent="0.35">
      <c r="A6" s="25"/>
      <c r="B6" s="25"/>
      <c r="C6" s="25"/>
      <c r="D6" s="25"/>
      <c r="E6" s="17"/>
      <c r="F6" s="25"/>
      <c r="G6" s="25"/>
      <c r="H6" s="17"/>
      <c r="I6" s="17"/>
      <c r="K6" s="17"/>
      <c r="L6" s="17"/>
      <c r="M6" s="17"/>
      <c r="N6" s="17"/>
      <c r="O6" s="17"/>
      <c r="P6" s="17"/>
      <c r="Q6" s="17"/>
    </row>
    <row r="7" spans="1:17" x14ac:dyDescent="0.35">
      <c r="A7" s="25"/>
      <c r="B7" s="25"/>
      <c r="C7" s="25"/>
      <c r="D7" s="25"/>
      <c r="E7" s="17"/>
      <c r="F7" s="25"/>
      <c r="G7" s="25"/>
      <c r="H7" s="17"/>
      <c r="I7" s="17"/>
      <c r="K7" s="17"/>
      <c r="L7" s="17"/>
      <c r="M7" s="17"/>
      <c r="N7" s="17"/>
      <c r="O7" s="17"/>
      <c r="P7" s="17"/>
      <c r="Q7" s="17"/>
    </row>
    <row r="8" spans="1:17" x14ac:dyDescent="0.35">
      <c r="A8" s="29" t="s">
        <v>47</v>
      </c>
      <c r="B8" s="29"/>
      <c r="C8" s="29"/>
      <c r="D8" s="29"/>
      <c r="E8" s="17"/>
      <c r="F8" s="29" t="s">
        <v>48</v>
      </c>
      <c r="G8" s="29"/>
      <c r="H8" s="17"/>
      <c r="I8" s="17"/>
      <c r="K8" s="17"/>
      <c r="L8" s="17"/>
      <c r="M8" s="17"/>
      <c r="N8" s="17"/>
      <c r="O8" s="17"/>
      <c r="P8" s="17"/>
      <c r="Q8" s="17"/>
    </row>
    <row r="9" spans="1:17" x14ac:dyDescent="0.35">
      <c r="A9" s="30"/>
      <c r="B9" s="30"/>
      <c r="C9" s="30"/>
      <c r="D9" s="30"/>
      <c r="E9" s="17"/>
      <c r="F9" s="30"/>
      <c r="G9" s="30"/>
      <c r="H9" s="17"/>
      <c r="I9" s="17"/>
      <c r="K9" s="17"/>
      <c r="L9" s="17"/>
      <c r="M9" s="17"/>
      <c r="N9" s="17"/>
      <c r="O9" s="17"/>
      <c r="P9" s="17"/>
      <c r="Q9" s="17"/>
    </row>
    <row r="10" spans="1:17" x14ac:dyDescent="0.35">
      <c r="A10" s="31" t="s">
        <v>7</v>
      </c>
      <c r="B10" s="32"/>
      <c r="C10" s="32"/>
      <c r="D10" s="33"/>
      <c r="E10" s="17"/>
      <c r="F10" s="31" t="s">
        <v>37</v>
      </c>
      <c r="G10" s="33"/>
      <c r="H10" s="17"/>
      <c r="I10" s="17"/>
      <c r="K10" s="17"/>
      <c r="L10" s="17"/>
      <c r="M10" s="17"/>
      <c r="N10" s="17"/>
      <c r="O10" s="17"/>
      <c r="P10" s="17"/>
      <c r="Q10" s="17"/>
    </row>
    <row r="11" spans="1:17" x14ac:dyDescent="0.35">
      <c r="A11" s="6" t="s">
        <v>15</v>
      </c>
      <c r="B11" s="7" t="s">
        <v>4</v>
      </c>
      <c r="C11" s="7" t="s">
        <v>5</v>
      </c>
      <c r="D11" s="7" t="s">
        <v>6</v>
      </c>
      <c r="E11" s="17"/>
      <c r="F11" s="7" t="s">
        <v>38</v>
      </c>
      <c r="G11" s="7" t="s">
        <v>39</v>
      </c>
      <c r="H11" s="17"/>
      <c r="I11" s="17"/>
      <c r="K11" s="17"/>
      <c r="L11" s="17"/>
      <c r="M11" s="17"/>
      <c r="N11" s="17"/>
      <c r="O11" s="17"/>
      <c r="P11" s="17"/>
      <c r="Q11" s="17"/>
    </row>
    <row r="12" spans="1:17" x14ac:dyDescent="0.35">
      <c r="A12" s="3" t="s">
        <v>3</v>
      </c>
      <c r="B12" s="4">
        <v>0.5</v>
      </c>
      <c r="C12" s="4">
        <v>2</v>
      </c>
      <c r="D12" s="9">
        <f>B12*C12</f>
        <v>1</v>
      </c>
      <c r="E12" s="17"/>
      <c r="F12" s="8" t="s">
        <v>15</v>
      </c>
      <c r="G12" s="9">
        <f>D16</f>
        <v>4.5</v>
      </c>
      <c r="H12" s="17"/>
      <c r="I12" s="17"/>
      <c r="J12">
        <v>0</v>
      </c>
      <c r="K12" s="17"/>
      <c r="L12" s="17"/>
      <c r="M12" s="17"/>
      <c r="N12" s="17"/>
      <c r="O12" s="17"/>
      <c r="P12" s="17"/>
      <c r="Q12" s="17"/>
    </row>
    <row r="13" spans="1:17" x14ac:dyDescent="0.35">
      <c r="A13" s="5" t="s">
        <v>0</v>
      </c>
      <c r="B13" s="4">
        <v>1</v>
      </c>
      <c r="C13" s="4">
        <v>2</v>
      </c>
      <c r="D13" s="9">
        <f>B13*C13</f>
        <v>2</v>
      </c>
      <c r="E13" s="17"/>
      <c r="F13" s="8" t="s">
        <v>16</v>
      </c>
      <c r="G13" s="9">
        <f>D27</f>
        <v>9</v>
      </c>
      <c r="H13" s="17"/>
      <c r="I13" s="17"/>
      <c r="J13">
        <v>0.5</v>
      </c>
      <c r="K13" s="17"/>
      <c r="L13" s="17"/>
      <c r="M13" s="17"/>
      <c r="N13" s="17"/>
      <c r="O13" s="17"/>
      <c r="P13" s="17"/>
      <c r="Q13" s="17"/>
    </row>
    <row r="14" spans="1:17" x14ac:dyDescent="0.35">
      <c r="A14" s="5" t="s">
        <v>1</v>
      </c>
      <c r="B14" s="4">
        <v>1</v>
      </c>
      <c r="C14" s="4">
        <v>1.5</v>
      </c>
      <c r="D14" s="9">
        <f t="shared" ref="D14:D15" si="0">B14*C14</f>
        <v>1.5</v>
      </c>
      <c r="E14" s="17"/>
      <c r="F14" s="8" t="s">
        <v>17</v>
      </c>
      <c r="G14" s="9">
        <f>D33</f>
        <v>1.75</v>
      </c>
      <c r="H14" s="17"/>
      <c r="I14" s="17"/>
      <c r="J14">
        <v>1</v>
      </c>
      <c r="K14" s="17"/>
      <c r="L14" s="17"/>
      <c r="M14" s="17"/>
      <c r="N14" s="17"/>
      <c r="O14" s="17"/>
      <c r="P14" s="17"/>
      <c r="Q14" s="17"/>
    </row>
    <row r="15" spans="1:17" x14ac:dyDescent="0.35">
      <c r="A15" s="3" t="s">
        <v>2</v>
      </c>
      <c r="B15" s="4">
        <v>0</v>
      </c>
      <c r="C15" s="4">
        <v>1</v>
      </c>
      <c r="D15" s="9">
        <f t="shared" si="0"/>
        <v>0</v>
      </c>
      <c r="E15" s="17"/>
      <c r="F15" s="8" t="s">
        <v>20</v>
      </c>
      <c r="G15" s="9">
        <f>D41</f>
        <v>3.25</v>
      </c>
      <c r="H15" s="17"/>
      <c r="I15" s="17"/>
      <c r="J15">
        <v>1.5</v>
      </c>
      <c r="K15" s="17"/>
      <c r="L15" s="17"/>
      <c r="M15" s="17"/>
      <c r="N15" s="17"/>
      <c r="O15" s="17"/>
      <c r="P15" s="17"/>
      <c r="Q15" s="17"/>
    </row>
    <row r="16" spans="1:17" x14ac:dyDescent="0.35">
      <c r="A16" s="26" t="s">
        <v>30</v>
      </c>
      <c r="B16" s="27"/>
      <c r="C16" s="28"/>
      <c r="D16" s="10">
        <f>SUM(D12:D15)</f>
        <v>4.5</v>
      </c>
      <c r="E16" s="17"/>
      <c r="F16" s="8" t="s">
        <v>25</v>
      </c>
      <c r="G16" s="9">
        <f>D49</f>
        <v>0.75</v>
      </c>
      <c r="H16" s="17"/>
      <c r="I16" s="17"/>
      <c r="K16" s="17"/>
      <c r="L16" s="17"/>
      <c r="M16" s="17"/>
      <c r="N16" s="17"/>
      <c r="O16" s="17"/>
      <c r="P16" s="17"/>
      <c r="Q16" s="17"/>
    </row>
    <row r="17" spans="1:17" x14ac:dyDescent="0.35">
      <c r="A17" s="20" t="s">
        <v>42</v>
      </c>
      <c r="B17" s="20"/>
      <c r="C17" s="20"/>
      <c r="D17" s="20"/>
      <c r="E17" s="17"/>
      <c r="F17" s="8" t="s">
        <v>31</v>
      </c>
      <c r="G17" s="9">
        <f>D58</f>
        <v>1.25</v>
      </c>
      <c r="H17" s="17"/>
      <c r="I17" s="17"/>
      <c r="K17" s="17"/>
      <c r="L17" s="17"/>
      <c r="M17" s="17"/>
      <c r="N17" s="17"/>
      <c r="O17" s="17"/>
      <c r="P17" s="17"/>
      <c r="Q17" s="17"/>
    </row>
    <row r="18" spans="1:17" x14ac:dyDescent="0.35">
      <c r="A18" s="17"/>
      <c r="B18" s="19"/>
      <c r="C18" s="19"/>
      <c r="D18" s="19"/>
      <c r="E18" s="17"/>
      <c r="F18" s="2" t="s">
        <v>40</v>
      </c>
      <c r="G18" s="10">
        <f>SUM(G12:G17)</f>
        <v>20.5</v>
      </c>
      <c r="H18" s="17"/>
      <c r="I18" s="17"/>
      <c r="K18" s="17"/>
      <c r="L18" s="17"/>
      <c r="M18" s="17"/>
      <c r="N18" s="17"/>
      <c r="O18" s="17"/>
      <c r="P18" s="17"/>
      <c r="Q18" s="17"/>
    </row>
    <row r="19" spans="1:17" x14ac:dyDescent="0.35">
      <c r="A19" s="6" t="s">
        <v>16</v>
      </c>
      <c r="B19" s="7" t="s">
        <v>4</v>
      </c>
      <c r="C19" s="7" t="s">
        <v>5</v>
      </c>
      <c r="D19" s="7" t="s">
        <v>6</v>
      </c>
      <c r="F19" s="20" t="s">
        <v>46</v>
      </c>
      <c r="G19" s="20"/>
      <c r="H19" s="18"/>
      <c r="I19" s="18"/>
      <c r="K19" s="17"/>
      <c r="L19" s="17"/>
      <c r="M19" s="17"/>
      <c r="N19" s="17"/>
      <c r="O19" s="17"/>
      <c r="P19" s="17"/>
      <c r="Q19" s="17"/>
    </row>
    <row r="20" spans="1:17" ht="29" x14ac:dyDescent="0.35">
      <c r="A20" s="3" t="s">
        <v>9</v>
      </c>
      <c r="B20" s="4">
        <v>1</v>
      </c>
      <c r="C20" s="4">
        <v>2</v>
      </c>
      <c r="D20" s="9">
        <f t="shared" ref="D20:D26" si="1">B20*C20</f>
        <v>2</v>
      </c>
      <c r="E20" s="11"/>
      <c r="F20" s="12"/>
      <c r="G20" s="13"/>
      <c r="H20" s="17"/>
      <c r="I20" s="17"/>
      <c r="K20" s="17"/>
      <c r="L20" s="17"/>
      <c r="M20" s="17"/>
      <c r="N20" s="17"/>
      <c r="O20" s="17"/>
      <c r="P20" s="17"/>
      <c r="Q20" s="17"/>
    </row>
    <row r="21" spans="1:17" ht="29" x14ac:dyDescent="0.35">
      <c r="A21" s="3" t="s">
        <v>8</v>
      </c>
      <c r="B21" s="4">
        <v>0.5</v>
      </c>
      <c r="C21" s="4">
        <v>1</v>
      </c>
      <c r="D21" s="9">
        <f t="shared" si="1"/>
        <v>0.5</v>
      </c>
      <c r="E21" s="14"/>
      <c r="F21" s="15"/>
      <c r="G21" s="16"/>
      <c r="H21" s="17"/>
      <c r="I21" s="17"/>
      <c r="K21" s="17"/>
      <c r="L21" s="17"/>
      <c r="M21" s="17"/>
      <c r="N21" s="17"/>
      <c r="O21" s="17"/>
      <c r="P21" s="17"/>
      <c r="Q21" s="17"/>
    </row>
    <row r="22" spans="1:17" ht="29" x14ac:dyDescent="0.35">
      <c r="A22" s="3" t="s">
        <v>10</v>
      </c>
      <c r="B22" s="4">
        <v>1</v>
      </c>
      <c r="C22" s="4">
        <v>0.5</v>
      </c>
      <c r="D22" s="9">
        <f t="shared" si="1"/>
        <v>0.5</v>
      </c>
      <c r="E22" s="14"/>
      <c r="F22" s="15"/>
      <c r="G22" s="16"/>
      <c r="H22" s="17"/>
      <c r="I22" s="17"/>
      <c r="K22" s="17"/>
      <c r="L22" s="17"/>
      <c r="M22" s="17"/>
      <c r="N22" s="17"/>
      <c r="O22" s="17"/>
      <c r="P22" s="17"/>
      <c r="Q22" s="17"/>
    </row>
    <row r="23" spans="1:17" x14ac:dyDescent="0.35">
      <c r="A23" s="3" t="s">
        <v>11</v>
      </c>
      <c r="B23" s="4">
        <v>1</v>
      </c>
      <c r="C23" s="4">
        <v>1</v>
      </c>
      <c r="D23" s="9">
        <f t="shared" si="1"/>
        <v>1</v>
      </c>
      <c r="E23" s="14"/>
      <c r="F23" s="15"/>
      <c r="G23" s="16"/>
      <c r="H23" s="17"/>
      <c r="I23" s="17"/>
      <c r="K23" s="17"/>
      <c r="L23" s="17"/>
      <c r="M23" s="17"/>
      <c r="N23" s="17"/>
      <c r="O23" s="17"/>
      <c r="P23" s="17"/>
      <c r="Q23" s="17"/>
    </row>
    <row r="24" spans="1:17" x14ac:dyDescent="0.35">
      <c r="A24" s="3" t="s">
        <v>12</v>
      </c>
      <c r="B24" s="4">
        <v>1.5</v>
      </c>
      <c r="C24" s="4">
        <v>1.5</v>
      </c>
      <c r="D24" s="9">
        <f t="shared" si="1"/>
        <v>2.25</v>
      </c>
      <c r="E24" s="14"/>
      <c r="F24" s="15"/>
      <c r="G24" s="16"/>
      <c r="H24" s="17"/>
      <c r="I24" s="17"/>
      <c r="K24" s="17"/>
      <c r="L24" s="17"/>
      <c r="M24" s="17"/>
      <c r="N24" s="17"/>
      <c r="O24" s="17"/>
      <c r="P24" s="17"/>
      <c r="Q24" s="17"/>
    </row>
    <row r="25" spans="1:17" ht="29" x14ac:dyDescent="0.35">
      <c r="A25" s="3" t="s">
        <v>13</v>
      </c>
      <c r="B25" s="4">
        <v>1.5</v>
      </c>
      <c r="C25" s="4">
        <v>1.5</v>
      </c>
      <c r="D25" s="9">
        <f t="shared" si="1"/>
        <v>2.25</v>
      </c>
      <c r="E25" s="14"/>
      <c r="F25" s="15"/>
      <c r="G25" s="16"/>
      <c r="H25" s="17"/>
      <c r="I25" s="17"/>
      <c r="K25" s="17"/>
      <c r="L25" s="17"/>
      <c r="M25" s="17"/>
      <c r="N25" s="17"/>
      <c r="O25" s="17"/>
      <c r="P25" s="17"/>
      <c r="Q25" s="17"/>
    </row>
    <row r="26" spans="1:17" x14ac:dyDescent="0.35">
      <c r="A26" s="3" t="s">
        <v>14</v>
      </c>
      <c r="B26" s="4">
        <v>0.5</v>
      </c>
      <c r="C26" s="4">
        <v>1</v>
      </c>
      <c r="D26" s="9">
        <f t="shared" si="1"/>
        <v>0.5</v>
      </c>
      <c r="E26" s="14"/>
      <c r="F26" s="15"/>
      <c r="G26" s="16"/>
      <c r="H26" s="17"/>
      <c r="I26" s="17"/>
      <c r="K26" s="17"/>
      <c r="L26" s="17"/>
      <c r="M26" s="17"/>
      <c r="N26" s="17"/>
      <c r="O26" s="17"/>
      <c r="P26" s="17"/>
      <c r="Q26" s="17"/>
    </row>
    <row r="27" spans="1:17" x14ac:dyDescent="0.35">
      <c r="A27" s="21" t="s">
        <v>30</v>
      </c>
      <c r="B27" s="22"/>
      <c r="C27" s="23"/>
      <c r="D27" s="10">
        <f>SUM(D20:D26)</f>
        <v>9</v>
      </c>
      <c r="E27" s="14"/>
      <c r="F27" s="15"/>
      <c r="G27" s="16"/>
      <c r="H27" s="17"/>
      <c r="I27" s="17"/>
      <c r="K27" s="17"/>
      <c r="L27" s="17"/>
      <c r="M27" s="17"/>
      <c r="N27" s="17"/>
      <c r="O27" s="17"/>
      <c r="P27" s="17"/>
      <c r="Q27" s="17"/>
    </row>
    <row r="28" spans="1:17" x14ac:dyDescent="0.35">
      <c r="A28" s="20" t="s">
        <v>41</v>
      </c>
      <c r="B28" s="20"/>
      <c r="C28" s="20"/>
      <c r="D28" s="20"/>
      <c r="E28" s="14"/>
      <c r="F28" s="15"/>
      <c r="G28" s="16"/>
      <c r="H28" s="17"/>
      <c r="I28" s="17"/>
      <c r="K28" s="17"/>
      <c r="L28" s="17"/>
      <c r="M28" s="17"/>
      <c r="N28" s="17"/>
      <c r="O28" s="17"/>
      <c r="P28" s="17"/>
      <c r="Q28" s="17"/>
    </row>
    <row r="29" spans="1:17" x14ac:dyDescent="0.35">
      <c r="A29" s="17"/>
      <c r="B29" s="19"/>
      <c r="C29" s="19"/>
      <c r="D29" s="19"/>
      <c r="E29" s="14"/>
      <c r="F29" s="15" t="s">
        <v>51</v>
      </c>
      <c r="G29" s="16"/>
      <c r="H29" s="17"/>
      <c r="I29" s="17"/>
      <c r="K29" s="17"/>
      <c r="L29" s="17"/>
      <c r="M29" s="17"/>
      <c r="N29" s="17"/>
      <c r="O29" s="17"/>
      <c r="P29" s="17"/>
      <c r="Q29" s="17"/>
    </row>
    <row r="30" spans="1:17" x14ac:dyDescent="0.35">
      <c r="A30" s="6" t="s">
        <v>17</v>
      </c>
      <c r="B30" s="7" t="s">
        <v>4</v>
      </c>
      <c r="C30" s="7" t="s">
        <v>5</v>
      </c>
      <c r="D30" s="7" t="s">
        <v>6</v>
      </c>
      <c r="E30" s="14"/>
      <c r="F30" s="15"/>
      <c r="G30" s="16"/>
      <c r="H30" s="17"/>
      <c r="I30" s="17"/>
      <c r="K30" s="17"/>
      <c r="L30" s="17"/>
      <c r="M30" s="17"/>
      <c r="N30" s="17"/>
      <c r="O30" s="17"/>
      <c r="P30" s="17"/>
      <c r="Q30" s="17"/>
    </row>
    <row r="31" spans="1:17" x14ac:dyDescent="0.35">
      <c r="A31" s="5" t="s">
        <v>18</v>
      </c>
      <c r="B31" s="4">
        <v>0.5</v>
      </c>
      <c r="C31" s="4">
        <v>1.5</v>
      </c>
      <c r="D31" s="9">
        <f t="shared" ref="D31:D32" si="2">B31*C31</f>
        <v>0.75</v>
      </c>
      <c r="E31" s="14"/>
      <c r="F31" s="15"/>
      <c r="G31" s="16"/>
      <c r="H31" s="17"/>
      <c r="I31" s="17"/>
      <c r="K31" s="17"/>
      <c r="L31" s="17"/>
      <c r="M31" s="17"/>
      <c r="N31" s="17"/>
      <c r="O31" s="17"/>
      <c r="P31" s="17"/>
      <c r="Q31" s="17"/>
    </row>
    <row r="32" spans="1:17" x14ac:dyDescent="0.35">
      <c r="A32" s="5" t="s">
        <v>19</v>
      </c>
      <c r="B32" s="4">
        <v>0.5</v>
      </c>
      <c r="C32" s="4">
        <v>2</v>
      </c>
      <c r="D32" s="9">
        <f t="shared" si="2"/>
        <v>1</v>
      </c>
      <c r="E32" s="14"/>
      <c r="F32" s="15"/>
      <c r="G32" s="16"/>
      <c r="H32" s="17"/>
      <c r="I32" s="17"/>
      <c r="K32" s="17"/>
      <c r="L32" s="17"/>
      <c r="M32" s="17"/>
      <c r="N32" s="17"/>
      <c r="O32" s="17"/>
      <c r="P32" s="17"/>
      <c r="Q32" s="17"/>
    </row>
    <row r="33" spans="1:17" x14ac:dyDescent="0.35">
      <c r="A33" s="21" t="s">
        <v>30</v>
      </c>
      <c r="B33" s="22"/>
      <c r="C33" s="23"/>
      <c r="D33" s="10">
        <f>SUM(D31:D32)</f>
        <v>1.75</v>
      </c>
      <c r="E33" s="14"/>
      <c r="F33" s="15"/>
      <c r="G33" s="16"/>
      <c r="H33" s="17"/>
      <c r="I33" s="17"/>
      <c r="K33" s="17"/>
      <c r="L33" s="17"/>
      <c r="M33" s="17"/>
      <c r="N33" s="17"/>
      <c r="O33" s="17"/>
      <c r="P33" s="17"/>
      <c r="Q33" s="17"/>
    </row>
    <row r="34" spans="1:17" x14ac:dyDescent="0.35">
      <c r="A34" s="20" t="s">
        <v>43</v>
      </c>
      <c r="B34" s="20"/>
      <c r="C34" s="20"/>
      <c r="D34" s="20"/>
      <c r="E34" s="14"/>
      <c r="F34" s="15"/>
      <c r="G34" s="16"/>
      <c r="H34" s="17"/>
      <c r="I34" s="17"/>
      <c r="K34" s="17"/>
      <c r="L34" s="17"/>
      <c r="M34" s="17"/>
      <c r="N34" s="17"/>
      <c r="O34" s="17"/>
      <c r="P34" s="17"/>
      <c r="Q34" s="17"/>
    </row>
    <row r="35" spans="1:17" x14ac:dyDescent="0.35">
      <c r="A35" s="17"/>
      <c r="B35" s="19"/>
      <c r="C35" s="19"/>
      <c r="D35" s="19"/>
      <c r="E35" s="14"/>
      <c r="F35" s="15"/>
      <c r="G35" s="16"/>
      <c r="H35" s="17"/>
      <c r="I35" s="17"/>
      <c r="K35" s="17"/>
      <c r="L35" s="17"/>
      <c r="M35" s="17"/>
      <c r="N35" s="17"/>
      <c r="O35" s="17"/>
      <c r="P35" s="17"/>
      <c r="Q35" s="17"/>
    </row>
    <row r="36" spans="1:17" x14ac:dyDescent="0.35">
      <c r="A36" s="6" t="s">
        <v>20</v>
      </c>
      <c r="B36" s="7" t="s">
        <v>4</v>
      </c>
      <c r="C36" s="7" t="s">
        <v>5</v>
      </c>
      <c r="D36" s="7" t="s">
        <v>6</v>
      </c>
      <c r="E36" s="14"/>
      <c r="F36" s="15"/>
      <c r="G36" s="16"/>
      <c r="H36" s="17"/>
      <c r="I36" s="17"/>
      <c r="K36" s="17"/>
      <c r="L36" s="17"/>
      <c r="M36" s="17"/>
      <c r="N36" s="17"/>
      <c r="O36" s="17"/>
      <c r="P36" s="17"/>
      <c r="Q36" s="17"/>
    </row>
    <row r="37" spans="1:17" ht="29" x14ac:dyDescent="0.35">
      <c r="A37" s="3" t="s">
        <v>22</v>
      </c>
      <c r="B37" s="4">
        <v>1</v>
      </c>
      <c r="C37" s="4">
        <v>2</v>
      </c>
      <c r="D37" s="9">
        <f t="shared" ref="D37:D40" si="3">B37*C37</f>
        <v>2</v>
      </c>
      <c r="E37" s="14"/>
      <c r="F37" s="15"/>
      <c r="G37" s="16"/>
      <c r="H37" s="17"/>
      <c r="I37" s="17"/>
      <c r="K37" s="17"/>
      <c r="L37" s="17"/>
      <c r="M37" s="17"/>
      <c r="N37" s="17"/>
      <c r="O37" s="17"/>
      <c r="P37" s="17"/>
      <c r="Q37" s="17"/>
    </row>
    <row r="38" spans="1:17" x14ac:dyDescent="0.35">
      <c r="A38" s="5" t="s">
        <v>21</v>
      </c>
      <c r="B38" s="4">
        <v>1</v>
      </c>
      <c r="C38" s="4">
        <v>1</v>
      </c>
      <c r="D38" s="9">
        <f t="shared" si="3"/>
        <v>1</v>
      </c>
      <c r="E38" s="14"/>
      <c r="F38" s="15"/>
      <c r="G38" s="16"/>
      <c r="H38" s="17"/>
      <c r="I38" s="17"/>
      <c r="K38" s="17"/>
      <c r="L38" s="17"/>
      <c r="M38" s="17"/>
      <c r="N38" s="17"/>
      <c r="O38" s="17"/>
      <c r="P38" s="17"/>
      <c r="Q38" s="17"/>
    </row>
    <row r="39" spans="1:17" x14ac:dyDescent="0.35">
      <c r="A39" s="3" t="s">
        <v>23</v>
      </c>
      <c r="B39" s="4">
        <v>0</v>
      </c>
      <c r="C39" s="4">
        <v>0.5</v>
      </c>
      <c r="D39" s="9">
        <f t="shared" si="3"/>
        <v>0</v>
      </c>
      <c r="E39" s="14"/>
      <c r="F39" s="15"/>
      <c r="G39" s="16"/>
      <c r="H39" s="17"/>
      <c r="I39" s="17"/>
      <c r="K39" s="17"/>
      <c r="L39" s="17"/>
      <c r="M39" s="17"/>
      <c r="N39" s="17"/>
      <c r="O39" s="17"/>
      <c r="P39" s="17"/>
      <c r="Q39" s="17"/>
    </row>
    <row r="40" spans="1:17" x14ac:dyDescent="0.35">
      <c r="A40" s="3" t="s">
        <v>24</v>
      </c>
      <c r="B40" s="4">
        <v>0.5</v>
      </c>
      <c r="C40" s="4">
        <v>0.5</v>
      </c>
      <c r="D40" s="9">
        <f t="shared" si="3"/>
        <v>0.25</v>
      </c>
      <c r="E40" s="14"/>
      <c r="F40" s="15"/>
      <c r="G40" s="16"/>
      <c r="H40" s="17"/>
      <c r="I40" s="17"/>
      <c r="K40" s="17"/>
      <c r="L40" s="17"/>
      <c r="M40" s="17"/>
      <c r="N40" s="17"/>
      <c r="O40" s="17"/>
      <c r="P40" s="17"/>
      <c r="Q40" s="17"/>
    </row>
    <row r="41" spans="1:17" x14ac:dyDescent="0.35">
      <c r="A41" s="21" t="s">
        <v>30</v>
      </c>
      <c r="B41" s="22"/>
      <c r="C41" s="23"/>
      <c r="D41" s="10">
        <f>SUM(D37:D40)</f>
        <v>3.25</v>
      </c>
      <c r="E41" s="14"/>
      <c r="F41" s="15"/>
      <c r="G41" s="16"/>
      <c r="H41" s="17"/>
      <c r="I41" s="17"/>
      <c r="K41" s="17"/>
      <c r="L41" s="17"/>
      <c r="M41" s="17"/>
      <c r="N41" s="17"/>
      <c r="O41" s="17"/>
      <c r="P41" s="17"/>
      <c r="Q41" s="17"/>
    </row>
    <row r="42" spans="1:17" x14ac:dyDescent="0.35">
      <c r="A42" s="20" t="s">
        <v>44</v>
      </c>
      <c r="B42" s="20"/>
      <c r="C42" s="20"/>
      <c r="D42" s="20"/>
      <c r="E42" s="14"/>
      <c r="F42" s="15"/>
      <c r="G42" s="16"/>
      <c r="H42" s="17"/>
      <c r="I42" s="17"/>
      <c r="K42" s="17"/>
      <c r="L42" s="17"/>
      <c r="M42" s="17"/>
      <c r="N42" s="17"/>
      <c r="O42" s="17"/>
      <c r="P42" s="17"/>
      <c r="Q42" s="17"/>
    </row>
    <row r="43" spans="1:17" x14ac:dyDescent="0.35">
      <c r="E43" s="14"/>
      <c r="F43" s="15"/>
      <c r="G43" s="16"/>
      <c r="H43" s="17"/>
      <c r="I43" s="17"/>
      <c r="K43" s="17"/>
      <c r="L43" s="17"/>
      <c r="M43" s="17"/>
      <c r="N43" s="17"/>
      <c r="O43" s="17"/>
      <c r="P43" s="17"/>
      <c r="Q43" s="17"/>
    </row>
    <row r="44" spans="1:17" x14ac:dyDescent="0.35">
      <c r="A44" s="6" t="s">
        <v>25</v>
      </c>
      <c r="B44" s="7" t="s">
        <v>4</v>
      </c>
      <c r="C44" s="7" t="s">
        <v>5</v>
      </c>
      <c r="D44" s="7" t="s">
        <v>6</v>
      </c>
      <c r="E44" s="14"/>
      <c r="F44" s="15"/>
      <c r="G44" s="16"/>
      <c r="H44" s="17"/>
      <c r="I44" s="17"/>
      <c r="K44" s="17"/>
      <c r="L44" s="17"/>
      <c r="M44" s="17"/>
      <c r="N44" s="17"/>
      <c r="O44" s="17"/>
      <c r="P44" s="17"/>
      <c r="Q44" s="17"/>
    </row>
    <row r="45" spans="1:17" x14ac:dyDescent="0.35">
      <c r="A45" s="3" t="s">
        <v>26</v>
      </c>
      <c r="B45" s="4">
        <v>0.5</v>
      </c>
      <c r="C45" s="4">
        <v>0.5</v>
      </c>
      <c r="D45" s="9">
        <f t="shared" ref="D45:D48" si="4">B45*C45</f>
        <v>0.25</v>
      </c>
      <c r="E45" s="14"/>
      <c r="F45" s="15"/>
      <c r="G45" s="16"/>
      <c r="H45" s="17"/>
      <c r="I45" s="17"/>
      <c r="K45" s="17"/>
      <c r="L45" s="17"/>
      <c r="M45" s="17"/>
      <c r="N45" s="17"/>
      <c r="O45" s="17"/>
      <c r="P45" s="17"/>
      <c r="Q45" s="17"/>
    </row>
    <row r="46" spans="1:17" x14ac:dyDescent="0.35">
      <c r="A46" s="5" t="s">
        <v>27</v>
      </c>
      <c r="B46" s="4">
        <v>0</v>
      </c>
      <c r="C46" s="4">
        <v>0.5</v>
      </c>
      <c r="D46" s="9">
        <f t="shared" si="4"/>
        <v>0</v>
      </c>
      <c r="E46" s="14"/>
      <c r="F46" s="15"/>
      <c r="G46" s="16"/>
      <c r="H46" s="17"/>
      <c r="I46" s="17"/>
      <c r="K46" s="17"/>
      <c r="L46" s="17"/>
      <c r="M46" s="17"/>
      <c r="N46" s="17"/>
      <c r="O46" s="17"/>
      <c r="P46" s="17"/>
      <c r="Q46" s="17"/>
    </row>
    <row r="47" spans="1:17" x14ac:dyDescent="0.35">
      <c r="A47" s="5" t="s">
        <v>28</v>
      </c>
      <c r="B47" s="4">
        <v>0.5</v>
      </c>
      <c r="C47" s="4">
        <v>0.5</v>
      </c>
      <c r="D47" s="9">
        <f t="shared" si="4"/>
        <v>0.25</v>
      </c>
      <c r="E47" s="14"/>
      <c r="F47" s="15"/>
      <c r="G47" s="16"/>
      <c r="H47" s="17"/>
      <c r="I47" s="17"/>
      <c r="K47" s="17"/>
      <c r="L47" s="17"/>
      <c r="M47" s="17"/>
      <c r="N47" s="17"/>
      <c r="O47" s="17"/>
      <c r="P47" s="17"/>
      <c r="Q47" s="17"/>
    </row>
    <row r="48" spans="1:17" x14ac:dyDescent="0.35">
      <c r="A48" s="5" t="s">
        <v>29</v>
      </c>
      <c r="B48" s="4">
        <v>0.5</v>
      </c>
      <c r="C48" s="4">
        <v>0.5</v>
      </c>
      <c r="D48" s="9">
        <f t="shared" si="4"/>
        <v>0.25</v>
      </c>
      <c r="E48" s="14"/>
      <c r="F48" s="15"/>
      <c r="G48" s="16"/>
      <c r="H48" s="17"/>
      <c r="I48" s="17"/>
      <c r="K48" s="17"/>
      <c r="L48" s="17"/>
      <c r="M48" s="17"/>
      <c r="N48" s="17"/>
      <c r="O48" s="17"/>
      <c r="P48" s="17"/>
      <c r="Q48" s="17"/>
    </row>
    <row r="49" spans="1:17" x14ac:dyDescent="0.35">
      <c r="A49" s="21" t="s">
        <v>30</v>
      </c>
      <c r="B49" s="22"/>
      <c r="C49" s="23"/>
      <c r="D49" s="10">
        <f>SUM(D45:D48)</f>
        <v>0.75</v>
      </c>
      <c r="E49" s="14"/>
      <c r="F49" s="15"/>
      <c r="G49" s="16"/>
      <c r="H49" s="17"/>
      <c r="I49" s="17"/>
      <c r="K49" s="17"/>
      <c r="L49" s="17"/>
      <c r="M49" s="17"/>
      <c r="N49" s="17"/>
      <c r="O49" s="17"/>
      <c r="P49" s="17"/>
      <c r="Q49" s="17"/>
    </row>
    <row r="50" spans="1:17" x14ac:dyDescent="0.35">
      <c r="A50" s="20" t="s">
        <v>45</v>
      </c>
      <c r="B50" s="20"/>
      <c r="C50" s="20"/>
      <c r="D50" s="20"/>
      <c r="E50" s="14"/>
      <c r="F50" s="15"/>
      <c r="G50" s="16"/>
      <c r="H50" s="17"/>
      <c r="I50" s="17"/>
      <c r="K50" s="17"/>
      <c r="L50" s="17"/>
      <c r="M50" s="17"/>
      <c r="N50" s="17"/>
      <c r="O50" s="17"/>
      <c r="P50" s="17"/>
      <c r="Q50" s="17"/>
    </row>
    <row r="51" spans="1:17" x14ac:dyDescent="0.35">
      <c r="A51" s="17"/>
      <c r="B51" s="19"/>
      <c r="C51" s="19"/>
      <c r="D51" s="19"/>
      <c r="E51" s="14"/>
      <c r="F51" s="15"/>
      <c r="G51" s="16"/>
      <c r="H51" s="17"/>
      <c r="I51" s="17"/>
      <c r="K51" s="17"/>
      <c r="L51" s="17"/>
      <c r="M51" s="17"/>
      <c r="N51" s="17"/>
      <c r="O51" s="17"/>
      <c r="P51" s="17"/>
      <c r="Q51" s="17"/>
    </row>
    <row r="52" spans="1:17" x14ac:dyDescent="0.35">
      <c r="A52" s="6" t="s">
        <v>31</v>
      </c>
      <c r="B52" s="7" t="s">
        <v>4</v>
      </c>
      <c r="C52" s="7" t="s">
        <v>5</v>
      </c>
      <c r="D52" s="7" t="s">
        <v>6</v>
      </c>
      <c r="E52" s="14"/>
      <c r="F52" s="15"/>
      <c r="G52" s="16"/>
      <c r="H52" s="17"/>
      <c r="I52" s="17"/>
      <c r="K52" s="17"/>
      <c r="L52" s="17"/>
      <c r="M52" s="17"/>
      <c r="N52" s="17"/>
      <c r="O52" s="17"/>
      <c r="P52" s="17"/>
      <c r="Q52" s="17"/>
    </row>
    <row r="53" spans="1:17" x14ac:dyDescent="0.35">
      <c r="A53" s="5" t="s">
        <v>32</v>
      </c>
      <c r="B53" s="4">
        <v>0.5</v>
      </c>
      <c r="C53" s="4">
        <v>1.5</v>
      </c>
      <c r="D53" s="9">
        <f t="shared" ref="D53:D57" si="5">B53*C53</f>
        <v>0.75</v>
      </c>
      <c r="E53" s="14"/>
      <c r="F53" s="15"/>
      <c r="G53" s="16"/>
      <c r="H53" s="17"/>
      <c r="I53" s="17"/>
      <c r="K53" s="17"/>
      <c r="L53" s="17"/>
      <c r="M53" s="17"/>
      <c r="N53" s="17"/>
      <c r="O53" s="17"/>
      <c r="P53" s="17"/>
      <c r="Q53" s="17"/>
    </row>
    <row r="54" spans="1:17" x14ac:dyDescent="0.35">
      <c r="A54" s="5" t="s">
        <v>33</v>
      </c>
      <c r="B54" s="4">
        <v>0.5</v>
      </c>
      <c r="C54" s="4">
        <v>0.5</v>
      </c>
      <c r="D54" s="9">
        <f t="shared" si="5"/>
        <v>0.25</v>
      </c>
      <c r="E54" s="14"/>
      <c r="F54" s="15"/>
      <c r="G54" s="16"/>
      <c r="H54" s="17"/>
      <c r="I54" s="17"/>
      <c r="K54" s="17"/>
      <c r="L54" s="17"/>
      <c r="M54" s="17"/>
      <c r="N54" s="17"/>
      <c r="O54" s="17"/>
      <c r="P54" s="17"/>
      <c r="Q54" s="17"/>
    </row>
    <row r="55" spans="1:17" ht="29" x14ac:dyDescent="0.35">
      <c r="A55" s="3" t="s">
        <v>34</v>
      </c>
      <c r="B55" s="4">
        <v>0</v>
      </c>
      <c r="C55" s="4">
        <v>0.5</v>
      </c>
      <c r="D55" s="9">
        <f t="shared" si="5"/>
        <v>0</v>
      </c>
      <c r="E55" s="14"/>
      <c r="F55" s="15"/>
      <c r="G55" s="16"/>
      <c r="H55" s="17"/>
      <c r="I55" s="17"/>
      <c r="K55" s="17"/>
      <c r="L55" s="17"/>
      <c r="M55" s="17"/>
      <c r="N55" s="17"/>
      <c r="O55" s="17"/>
      <c r="P55" s="17"/>
      <c r="Q55" s="17"/>
    </row>
    <row r="56" spans="1:17" x14ac:dyDescent="0.35">
      <c r="A56" s="5" t="s">
        <v>35</v>
      </c>
      <c r="B56" s="4">
        <v>0</v>
      </c>
      <c r="C56" s="4">
        <v>0.5</v>
      </c>
      <c r="D56" s="9">
        <f t="shared" si="5"/>
        <v>0</v>
      </c>
      <c r="E56" s="14"/>
      <c r="F56" s="15"/>
      <c r="G56" s="16"/>
      <c r="H56" s="17"/>
      <c r="I56" s="17"/>
      <c r="K56" s="17"/>
      <c r="L56" s="17"/>
      <c r="M56" s="17"/>
      <c r="N56" s="17"/>
      <c r="O56" s="17"/>
      <c r="P56" s="17"/>
      <c r="Q56" s="17"/>
    </row>
    <row r="57" spans="1:17" ht="29" x14ac:dyDescent="0.35">
      <c r="A57" s="3" t="s">
        <v>36</v>
      </c>
      <c r="B57" s="4">
        <v>0.5</v>
      </c>
      <c r="C57" s="4">
        <v>0.5</v>
      </c>
      <c r="D57" s="9">
        <f t="shared" si="5"/>
        <v>0.25</v>
      </c>
      <c r="E57" s="14"/>
      <c r="F57" s="15"/>
      <c r="G57" s="16"/>
      <c r="H57" s="17"/>
      <c r="I57" s="17"/>
      <c r="K57" s="17"/>
      <c r="L57" s="17"/>
      <c r="M57" s="17"/>
      <c r="N57" s="17"/>
      <c r="O57" s="17"/>
      <c r="P57" s="17"/>
      <c r="Q57" s="17"/>
    </row>
    <row r="58" spans="1:17" x14ac:dyDescent="0.35">
      <c r="A58" s="21" t="s">
        <v>30</v>
      </c>
      <c r="B58" s="22"/>
      <c r="C58" s="23"/>
      <c r="D58" s="9">
        <f>SUM(D53:D57)</f>
        <v>1.25</v>
      </c>
      <c r="E58" s="14"/>
      <c r="F58" s="15"/>
      <c r="G58" s="16"/>
      <c r="H58" s="17"/>
      <c r="I58" s="17"/>
      <c r="K58" s="17"/>
      <c r="L58" s="17"/>
      <c r="M58" s="17"/>
      <c r="N58" s="17"/>
      <c r="O58" s="17"/>
      <c r="P58" s="17"/>
      <c r="Q58" s="17"/>
    </row>
    <row r="59" spans="1:17" x14ac:dyDescent="0.35">
      <c r="A59" s="20" t="s">
        <v>43</v>
      </c>
      <c r="B59" s="20"/>
      <c r="C59" s="20"/>
      <c r="D59" s="20"/>
      <c r="E59" s="14"/>
      <c r="F59" s="15"/>
      <c r="G59" s="16"/>
      <c r="H59" s="17"/>
      <c r="I59" s="17"/>
      <c r="K59" s="17"/>
      <c r="L59" s="17"/>
      <c r="M59" s="17"/>
      <c r="N59" s="17"/>
      <c r="O59" s="17"/>
      <c r="P59" s="17"/>
      <c r="Q59" s="17"/>
    </row>
    <row r="60" spans="1:17" x14ac:dyDescent="0.35">
      <c r="A60" s="17"/>
      <c r="B60" s="19"/>
      <c r="C60" s="19"/>
      <c r="D60" s="19"/>
      <c r="E60" s="17"/>
      <c r="F60" s="17"/>
      <c r="G60" s="19"/>
      <c r="H60" s="17"/>
      <c r="I60" s="17"/>
      <c r="K60" s="17"/>
      <c r="L60" s="17"/>
      <c r="M60" s="17"/>
      <c r="N60" s="17"/>
      <c r="O60" s="17"/>
      <c r="P60" s="17"/>
      <c r="Q60" s="17"/>
    </row>
    <row r="61" spans="1:17" x14ac:dyDescent="0.35">
      <c r="A61" s="17"/>
      <c r="B61" s="19"/>
      <c r="C61" s="19"/>
      <c r="D61" s="19"/>
      <c r="E61" s="17"/>
      <c r="F61" s="17"/>
      <c r="G61" s="19"/>
      <c r="H61" s="17"/>
      <c r="I61" s="17"/>
      <c r="K61" s="17"/>
      <c r="L61" s="17"/>
      <c r="M61" s="17"/>
      <c r="N61" s="17"/>
      <c r="O61" s="17"/>
      <c r="P61" s="17"/>
      <c r="Q61" s="17"/>
    </row>
    <row r="62" spans="1:17" x14ac:dyDescent="0.35">
      <c r="A62" s="17"/>
      <c r="B62" s="19"/>
      <c r="C62" s="19"/>
      <c r="D62" s="19"/>
      <c r="E62" s="17"/>
      <c r="F62" s="17"/>
      <c r="G62" s="19"/>
      <c r="H62" s="17"/>
      <c r="I62" s="17"/>
      <c r="K62" s="17"/>
      <c r="L62" s="17"/>
      <c r="M62" s="17"/>
      <c r="N62" s="17"/>
      <c r="O62" s="17"/>
      <c r="P62" s="17"/>
      <c r="Q62" s="17"/>
    </row>
    <row r="63" spans="1:17" x14ac:dyDescent="0.35">
      <c r="A63" s="17"/>
      <c r="B63" s="19"/>
      <c r="C63" s="19"/>
      <c r="D63" s="19"/>
      <c r="E63" s="17"/>
      <c r="F63" s="17"/>
      <c r="G63" s="19"/>
      <c r="H63" s="17"/>
      <c r="I63" s="17"/>
      <c r="K63" s="17"/>
      <c r="L63" s="17"/>
      <c r="M63" s="17"/>
      <c r="N63" s="17"/>
      <c r="O63" s="17"/>
      <c r="P63" s="17"/>
      <c r="Q63" s="17"/>
    </row>
    <row r="64" spans="1:17" x14ac:dyDescent="0.35">
      <c r="A64" s="17"/>
      <c r="B64" s="19"/>
      <c r="C64" s="19"/>
      <c r="D64" s="19"/>
      <c r="E64" s="17"/>
      <c r="F64" s="17"/>
      <c r="G64" s="19"/>
      <c r="H64" s="17"/>
      <c r="I64" s="17"/>
      <c r="K64" s="17"/>
      <c r="L64" s="17"/>
      <c r="M64" s="17"/>
      <c r="N64" s="17"/>
      <c r="O64" s="17"/>
      <c r="P64" s="17"/>
      <c r="Q64" s="17"/>
    </row>
    <row r="65" spans="1:17" x14ac:dyDescent="0.35">
      <c r="A65" s="17"/>
      <c r="B65" s="19"/>
      <c r="C65" s="19"/>
      <c r="D65" s="19"/>
      <c r="E65" s="17"/>
      <c r="F65" s="17"/>
      <c r="G65" s="19"/>
      <c r="H65" s="17"/>
      <c r="I65" s="17"/>
      <c r="K65" s="17"/>
      <c r="L65" s="17"/>
      <c r="M65" s="17"/>
      <c r="N65" s="17"/>
      <c r="O65" s="17"/>
      <c r="P65" s="17"/>
      <c r="Q65" s="17"/>
    </row>
    <row r="66" spans="1:17" x14ac:dyDescent="0.35">
      <c r="A66" s="17"/>
      <c r="B66" s="19"/>
      <c r="C66" s="19"/>
      <c r="D66" s="19"/>
      <c r="E66" s="17"/>
      <c r="F66" s="17"/>
      <c r="G66" s="19"/>
      <c r="H66" s="17"/>
      <c r="I66" s="17"/>
      <c r="K66" s="17"/>
      <c r="L66" s="17"/>
      <c r="M66" s="17"/>
      <c r="N66" s="17"/>
      <c r="O66" s="17"/>
      <c r="P66" s="17"/>
      <c r="Q66" s="17"/>
    </row>
    <row r="67" spans="1:17" x14ac:dyDescent="0.35">
      <c r="A67" s="17"/>
      <c r="B67" s="19"/>
      <c r="C67" s="19"/>
      <c r="D67" s="19"/>
      <c r="E67" s="17"/>
      <c r="F67" s="17"/>
      <c r="G67" s="19"/>
      <c r="H67" s="17"/>
      <c r="I67" s="17"/>
      <c r="K67" s="17"/>
      <c r="L67" s="17"/>
      <c r="M67" s="17"/>
      <c r="N67" s="17"/>
      <c r="O67" s="17"/>
      <c r="P67" s="17"/>
      <c r="Q67" s="17"/>
    </row>
    <row r="68" spans="1:17" x14ac:dyDescent="0.35">
      <c r="A68" s="17"/>
      <c r="B68" s="19"/>
      <c r="C68" s="19"/>
      <c r="D68" s="19"/>
      <c r="E68" s="17"/>
      <c r="F68" s="17"/>
      <c r="G68" s="19"/>
      <c r="H68" s="17"/>
      <c r="I68" s="17"/>
      <c r="K68" s="17"/>
      <c r="L68" s="17"/>
      <c r="M68" s="17"/>
      <c r="N68" s="17"/>
      <c r="O68" s="17"/>
      <c r="P68" s="17"/>
      <c r="Q68" s="17"/>
    </row>
    <row r="69" spans="1:17" x14ac:dyDescent="0.35">
      <c r="A69" s="17"/>
      <c r="B69" s="19"/>
      <c r="C69" s="19"/>
      <c r="D69" s="19"/>
      <c r="E69" s="17"/>
      <c r="F69" s="17"/>
      <c r="G69" s="19"/>
      <c r="H69" s="17"/>
      <c r="I69" s="17"/>
      <c r="K69" s="17"/>
      <c r="L69" s="17"/>
      <c r="M69" s="17"/>
      <c r="N69" s="17"/>
      <c r="O69" s="17"/>
      <c r="P69" s="17"/>
      <c r="Q69" s="17"/>
    </row>
    <row r="70" spans="1:17" x14ac:dyDescent="0.35">
      <c r="K70" s="17"/>
      <c r="L70" s="17"/>
      <c r="M70" s="17"/>
      <c r="N70" s="17"/>
      <c r="O70" s="17"/>
      <c r="P70" s="17"/>
      <c r="Q70" s="17"/>
    </row>
  </sheetData>
  <sheetProtection sheet="1" objects="1" scenarios="1"/>
  <mergeCells count="21">
    <mergeCell ref="A50:D50"/>
    <mergeCell ref="A58:C58"/>
    <mergeCell ref="A59:D59"/>
    <mergeCell ref="A28:D28"/>
    <mergeCell ref="A33:C33"/>
    <mergeCell ref="A34:D34"/>
    <mergeCell ref="A41:C41"/>
    <mergeCell ref="A42:D42"/>
    <mergeCell ref="A49:C49"/>
    <mergeCell ref="A27:C27"/>
    <mergeCell ref="A1:D2"/>
    <mergeCell ref="F1:G2"/>
    <mergeCell ref="A3:D7"/>
    <mergeCell ref="F3:G7"/>
    <mergeCell ref="A8:D9"/>
    <mergeCell ref="F8:G9"/>
    <mergeCell ref="A10:D10"/>
    <mergeCell ref="F10:G10"/>
    <mergeCell ref="A16:C16"/>
    <mergeCell ref="A17:D17"/>
    <mergeCell ref="F19:G19"/>
  </mergeCells>
  <conditionalFormatting sqref="D16">
    <cfRule type="cellIs" dxfId="38" priority="16" operator="lessThanOrEqual">
      <formula>3.25</formula>
    </cfRule>
    <cfRule type="cellIs" dxfId="37" priority="17" operator="between">
      <formula>3.26</formula>
      <formula>6.49</formula>
    </cfRule>
    <cfRule type="cellIs" dxfId="36" priority="18" operator="greaterThanOrEqual">
      <formula>6.5</formula>
    </cfRule>
  </conditionalFormatting>
  <conditionalFormatting sqref="D27">
    <cfRule type="cellIs" dxfId="35" priority="13" operator="greaterThanOrEqual">
      <formula>8.5</formula>
    </cfRule>
    <cfRule type="cellIs" dxfId="34" priority="14" operator="between">
      <formula>4.26</formula>
      <formula>8.49</formula>
    </cfRule>
    <cfRule type="cellIs" dxfId="33" priority="15" operator="lessThanOrEqual">
      <formula>4.25</formula>
    </cfRule>
  </conditionalFormatting>
  <conditionalFormatting sqref="D33">
    <cfRule type="cellIs" dxfId="32" priority="10" operator="greaterThanOrEqual">
      <formula>3.5</formula>
    </cfRule>
    <cfRule type="cellIs" dxfId="31" priority="11" operator="between">
      <formula>1.76</formula>
      <formula>3.49</formula>
    </cfRule>
    <cfRule type="cellIs" dxfId="30" priority="12" operator="lessThanOrEqual">
      <formula>1.75</formula>
    </cfRule>
  </conditionalFormatting>
  <conditionalFormatting sqref="D41">
    <cfRule type="cellIs" dxfId="29" priority="7" operator="greaterThanOrEqual">
      <formula>4</formula>
    </cfRule>
    <cfRule type="cellIs" dxfId="28" priority="8" operator="between">
      <formula>2.01</formula>
      <formula>3.99</formula>
    </cfRule>
    <cfRule type="cellIs" dxfId="27" priority="9" operator="lessThanOrEqual">
      <formula>2</formula>
    </cfRule>
  </conditionalFormatting>
  <conditionalFormatting sqref="D49">
    <cfRule type="cellIs" dxfId="26" priority="4" operator="greaterThanOrEqual">
      <formula>2</formula>
    </cfRule>
    <cfRule type="cellIs" dxfId="25" priority="5" operator="between">
      <formula>1.01</formula>
      <formula>1.99</formula>
    </cfRule>
    <cfRule type="cellIs" dxfId="24" priority="6" operator="lessThanOrEqual">
      <formula>1</formula>
    </cfRule>
  </conditionalFormatting>
  <conditionalFormatting sqref="D58">
    <cfRule type="cellIs" dxfId="23" priority="1" operator="greaterThanOrEqual">
      <formula>3.5</formula>
    </cfRule>
    <cfRule type="cellIs" dxfId="22" priority="2" operator="between">
      <formula>1.76</formula>
      <formula>3.49</formula>
    </cfRule>
    <cfRule type="cellIs" dxfId="21" priority="3" operator="lessThanOrEqual">
      <formula>1.75</formula>
    </cfRule>
  </conditionalFormatting>
  <conditionalFormatting sqref="G12">
    <cfRule type="cellIs" dxfId="20" priority="38" operator="between">
      <formula>3.26</formula>
      <formula>6.49</formula>
    </cfRule>
    <cfRule type="cellIs" dxfId="19" priority="39" operator="lessThanOrEqual">
      <formula>3.25</formula>
    </cfRule>
    <cfRule type="cellIs" dxfId="18" priority="37" operator="greaterThanOrEqual">
      <formula>6.5</formula>
    </cfRule>
  </conditionalFormatting>
  <conditionalFormatting sqref="G13">
    <cfRule type="cellIs" dxfId="17" priority="34" operator="greaterThanOrEqual">
      <formula>8.5</formula>
    </cfRule>
    <cfRule type="cellIs" dxfId="16" priority="35" operator="between">
      <formula>4.26</formula>
      <formula>8.49</formula>
    </cfRule>
    <cfRule type="cellIs" dxfId="15" priority="36" operator="lessThanOrEqual">
      <formula>4.25</formula>
    </cfRule>
  </conditionalFormatting>
  <conditionalFormatting sqref="G14">
    <cfRule type="cellIs" dxfId="14" priority="31" operator="greaterThanOrEqual">
      <formula>3.5</formula>
    </cfRule>
    <cfRule type="cellIs" dxfId="13" priority="32" operator="between">
      <formula>1.76</formula>
      <formula>3.4</formula>
    </cfRule>
    <cfRule type="cellIs" dxfId="12" priority="33" operator="lessThanOrEqual">
      <formula>1.75</formula>
    </cfRule>
  </conditionalFormatting>
  <conditionalFormatting sqref="G15">
    <cfRule type="cellIs" dxfId="11" priority="28" operator="greaterThanOrEqual">
      <formula>4</formula>
    </cfRule>
    <cfRule type="cellIs" dxfId="10" priority="29" operator="between">
      <formula>2.01</formula>
      <formula>3.99</formula>
    </cfRule>
    <cfRule type="cellIs" dxfId="9" priority="30" operator="lessThanOrEqual">
      <formula>2</formula>
    </cfRule>
  </conditionalFormatting>
  <conditionalFormatting sqref="G16">
    <cfRule type="cellIs" dxfId="8" priority="25" operator="greaterThanOrEqual">
      <formula>2</formula>
    </cfRule>
    <cfRule type="cellIs" dxfId="7" priority="26" operator="between">
      <formula>1.01</formula>
      <formula>1.99</formula>
    </cfRule>
    <cfRule type="cellIs" dxfId="6" priority="27" operator="lessThanOrEqual">
      <formula>1</formula>
    </cfRule>
  </conditionalFormatting>
  <conditionalFormatting sqref="G17">
    <cfRule type="cellIs" dxfId="5" priority="23" operator="between">
      <formula>1.76</formula>
      <formula>3.49</formula>
    </cfRule>
    <cfRule type="cellIs" dxfId="4" priority="24" operator="lessThanOrEqual">
      <formula>1.75</formula>
    </cfRule>
    <cfRule type="cellIs" dxfId="3" priority="22" operator="greaterThanOrEqual">
      <formula>3.5</formula>
    </cfRule>
  </conditionalFormatting>
  <conditionalFormatting sqref="G18">
    <cfRule type="cellIs" dxfId="2" priority="19" operator="greaterThanOrEqual">
      <formula>28</formula>
    </cfRule>
    <cfRule type="cellIs" dxfId="1" priority="21" operator="lessThanOrEqual">
      <formula>14</formula>
    </cfRule>
    <cfRule type="cellIs" dxfId="0" priority="20" operator="between">
      <formula>14.01</formula>
      <formula>27.99</formula>
    </cfRule>
  </conditionalFormatting>
  <dataValidations count="1">
    <dataValidation type="list" allowBlank="1" showInputMessage="1" showErrorMessage="1" sqref="B12:B15 B20:B26 B31:B32 B37:B40 B45:B48 B53:B57" xr:uid="{9E4A1073-2C89-4C78-957C-9C765531D7BB}">
      <formula1>$J$12:$J$15</formula1>
    </dataValidation>
  </dataValidations>
  <pageMargins left="0.7" right="0.7" top="0.75" bottom="0.75" header="0.3" footer="0.3"/>
</worksheet>
</file>

<file path=docMetadata/LabelInfo.xml><?xml version="1.0" encoding="utf-8"?>
<clbl:labelList xmlns:clbl="http://schemas.microsoft.com/office/2020/mipLabelMetadata">
  <clbl:label id="{0df3522f-8c42-44b0-bea3-7f162a60ea50}" enabled="1" method="Standard" siteId="{63982aff-fb6c-4c22-973b-70e4acfb63e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Formulario</vt:lpstr>
      <vt:lpstr>Ejemplo</vt:lpstr>
      <vt:lpstr>Formulario!Print_Area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dc:creator>
  <cp:lastModifiedBy>Montse Garbayo</cp:lastModifiedBy>
  <cp:lastPrinted>2018-10-05T10:35:11Z</cp:lastPrinted>
  <dcterms:created xsi:type="dcterms:W3CDTF">2018-10-04T13:11:21Z</dcterms:created>
  <dcterms:modified xsi:type="dcterms:W3CDTF">2025-12-02T21:28:07Z</dcterms:modified>
</cp:coreProperties>
</file>